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.kaczynski\Desktop\"/>
    </mc:Choice>
  </mc:AlternateContent>
  <bookViews>
    <workbookView xWindow="0" yWindow="0" windowWidth="23040" windowHeight="8808"/>
  </bookViews>
  <sheets>
    <sheet name="Wniosek" sheetId="2" r:id="rId1"/>
    <sheet name="Arkusz1" sheetId="1" r:id="rId2"/>
  </sheets>
  <externalReferences>
    <externalReference r:id="rId3"/>
  </externalReferences>
  <definedNames>
    <definedName name="Dofinansowani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G28" i="2"/>
  <c r="I28" i="2" s="1"/>
  <c r="G29" i="2"/>
  <c r="I29" i="2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 l="1"/>
  <c r="I37" i="2" s="1"/>
  <c r="H38" i="2" s="1"/>
</calcChain>
</file>

<file path=xl/sharedStrings.xml><?xml version="1.0" encoding="utf-8"?>
<sst xmlns="http://schemas.openxmlformats.org/spreadsheetml/2006/main" count="78" uniqueCount="75">
  <si>
    <t>podpis przedstawiciela Stowarzyszenia Miasta w Internecie</t>
  </si>
  <si>
    <t>data</t>
  </si>
  <si>
    <t>podpis Wnioskodawcy</t>
  </si>
  <si>
    <t>Wnioskowana kwota 
Uwaga !  Jeśli  możesz odzyskać VAT,  to wykazujesz i rozliczasz  kwoty Netto (VAT jest niekwalifikowany), jeśli  nie możesz odzyskać VAT, to wykazujesz i rozliczasz kwoty Brutto (VAT jest kwalifikowany)</t>
  </si>
  <si>
    <t>Łącznie</t>
  </si>
  <si>
    <t>9.</t>
  </si>
  <si>
    <t>8.</t>
  </si>
  <si>
    <t>ubezpieczenia zakupionego sprzętu komputerowego;</t>
  </si>
  <si>
    <t>7.</t>
  </si>
  <si>
    <t>Urządzenia do realizacji zajęć edukacyjnych w Rzeczywistości Wirtualnej/ Rozszerzonej (VR/AR) oprogramowania edukacyjnego</t>
  </si>
  <si>
    <t>6.</t>
  </si>
  <si>
    <t>Tablice interaktywne wraz z oprzyrządowaniem typu stojak mobilny</t>
  </si>
  <si>
    <t>5.</t>
  </si>
  <si>
    <t>Projektory multimedialne, w tym piko projektory i projektory krótkoogniskowe do tablic multimedialnych oraz ekrany</t>
  </si>
  <si>
    <t>4.</t>
  </si>
  <si>
    <t>Urządzenia audio – video np. kamery cyfrowe z wyposażeniem wspomagającym typu gimball, statywy, oświetlenie, blendy, głośniki mobilne bezprzewodowe</t>
  </si>
  <si>
    <t>3.</t>
  </si>
  <si>
    <t>Urządzenia ekranowe (smartfony, tablety, czytniki)</t>
  </si>
  <si>
    <t>2.</t>
  </si>
  <si>
    <t>Komputery przenośne (laptopy)</t>
  </si>
  <si>
    <t>1.</t>
  </si>
  <si>
    <t>Brutto</t>
  </si>
  <si>
    <t>VAT (0 %, inna stawka lub zwolniony)</t>
  </si>
  <si>
    <t>Netto (cena jednostkowa x ilość)</t>
  </si>
  <si>
    <t>Planowany budżet zadania grantowego</t>
  </si>
  <si>
    <t>ilość</t>
  </si>
  <si>
    <t>Jednostka miary (sztuka, umowa itp.)</t>
  </si>
  <si>
    <t>Cena jednostkowa (netto)</t>
  </si>
  <si>
    <t>Rodzaj sprzętu (TIK)</t>
  </si>
  <si>
    <t>Lp.</t>
  </si>
  <si>
    <t>NIE</t>
  </si>
  <si>
    <t>Posiadam możliwość odzyskania VAT w zakresie wydatków ponoszonych w ramach zadania grantowego (TAK/NIE)</t>
  </si>
  <si>
    <t>Nazwa szkoły, do której przekazany zostanie sprzęt, pomocey dydaktyczne, oprogramowanie:</t>
  </si>
  <si>
    <t>2.  Planowany do zakupienia sprzęt komputerowy - budżet</t>
  </si>
  <si>
    <r>
      <t>Telefon</t>
    </r>
    <r>
      <rPr>
        <sz val="11"/>
        <rFont val="Calibri"/>
        <family val="2"/>
        <charset val="238"/>
      </rPr>
      <t>↓</t>
    </r>
  </si>
  <si>
    <r>
      <t>Adres e-mail</t>
    </r>
    <r>
      <rPr>
        <sz val="11"/>
        <rFont val="Calibri"/>
        <family val="2"/>
        <charset val="238"/>
      </rPr>
      <t>↓</t>
    </r>
  </si>
  <si>
    <r>
      <t>Stanowisko</t>
    </r>
    <r>
      <rPr>
        <sz val="11"/>
        <rFont val="Calibri"/>
        <family val="2"/>
        <charset val="238"/>
      </rPr>
      <t>↓</t>
    </r>
  </si>
  <si>
    <r>
      <t>Nazwisko</t>
    </r>
    <r>
      <rPr>
        <sz val="11"/>
        <rFont val="Calibri"/>
        <family val="2"/>
        <charset val="238"/>
      </rPr>
      <t>↓</t>
    </r>
  </si>
  <si>
    <r>
      <t>Imię</t>
    </r>
    <r>
      <rPr>
        <sz val="11"/>
        <rFont val="Calibri"/>
        <family val="2"/>
        <charset val="238"/>
      </rPr>
      <t>↓</t>
    </r>
  </si>
  <si>
    <t>Osoba do kontaktów roboczych</t>
  </si>
  <si>
    <t>Adres e-mail</t>
  </si>
  <si>
    <t>TAK</t>
  </si>
  <si>
    <t>Obszar wg stopnia urbanizacji (DEGURBA)↓</t>
  </si>
  <si>
    <r>
      <t xml:space="preserve">NIP </t>
    </r>
    <r>
      <rPr>
        <sz val="11"/>
        <rFont val="Wingdings"/>
        <charset val="2"/>
      </rPr>
      <t>â</t>
    </r>
  </si>
  <si>
    <r>
      <t>Telefon kontaktowy</t>
    </r>
    <r>
      <rPr>
        <sz val="11"/>
        <rFont val="Calibri"/>
        <family val="2"/>
        <charset val="238"/>
      </rPr>
      <t>↓</t>
    </r>
  </si>
  <si>
    <r>
      <t xml:space="preserve">KRS </t>
    </r>
    <r>
      <rPr>
        <sz val="11"/>
        <rFont val="Wingdings"/>
        <charset val="2"/>
      </rPr>
      <t>â</t>
    </r>
  </si>
  <si>
    <r>
      <t>Regon</t>
    </r>
    <r>
      <rPr>
        <sz val="11"/>
        <rFont val="Wingdings"/>
        <charset val="2"/>
      </rPr>
      <t>â</t>
    </r>
  </si>
  <si>
    <t>Numer lokalu↓</t>
  </si>
  <si>
    <t>Nr budynku↓</t>
  </si>
  <si>
    <r>
      <t>Kod pocztowy</t>
    </r>
    <r>
      <rPr>
        <sz val="11"/>
        <rFont val="Calibri"/>
        <family val="2"/>
        <charset val="238"/>
      </rPr>
      <t>↓</t>
    </r>
  </si>
  <si>
    <t>Ulica↓</t>
  </si>
  <si>
    <t>Miejscowość ↓</t>
  </si>
  <si>
    <t>Gmina↓</t>
  </si>
  <si>
    <t>Powiat↓</t>
  </si>
  <si>
    <t>Województwo↓</t>
  </si>
  <si>
    <r>
      <t>Kraj</t>
    </r>
    <r>
      <rPr>
        <sz val="11"/>
        <rFont val="Calibri"/>
        <family val="2"/>
        <charset val="238"/>
      </rPr>
      <t>↓</t>
    </r>
  </si>
  <si>
    <t>Dane wnioskodawcy</t>
  </si>
  <si>
    <t>wybierz z listy</t>
  </si>
  <si>
    <t>Typ instytucji</t>
  </si>
  <si>
    <t>Nazwa Wnioskodawcy</t>
  </si>
  <si>
    <t>1. Informacje o Wnioskodawcy</t>
  </si>
  <si>
    <t>Uwaga! Pola pomarańczowe liczą się automatycznie</t>
  </si>
  <si>
    <t>inne</t>
  </si>
  <si>
    <t>UWAGA !  Należy wypełnić tylko pola zaznaczone na żółto</t>
  </si>
  <si>
    <t>placówka systemu oświaty</t>
  </si>
  <si>
    <t xml:space="preserve">UWAGA ! Pola szare są zablokowane do edycji  </t>
  </si>
  <si>
    <t>jednostka administracji rządowej</t>
  </si>
  <si>
    <r>
      <rPr>
        <b/>
        <sz val="11"/>
        <rFont val="Calibri"/>
        <family val="2"/>
        <charset val="238"/>
        <scheme val="minor"/>
      </rPr>
      <t>Działanie 10.1 ROZWÓJ KSZTAŁCENIA OGÓLNEGO
Poddziałanie 10.1.6  Cyfryzacja szkół prowadzących kształcenie ogólne  typ A. granty na zakup sprzętu do nauki zdalnej – Małopolska Tarcza Antykryzysowa – Pakiet Edukacyjny
Regionalny Program Operacyjny Województwa Małpolskiego na lata 2014-2020</t>
    </r>
    <r>
      <rPr>
        <b/>
        <sz val="11"/>
        <color rgb="FFFF0000"/>
        <rFont val="Calibri"/>
        <family val="2"/>
        <charset val="238"/>
        <scheme val="minor"/>
      </rPr>
      <t xml:space="preserve">
</t>
    </r>
  </si>
  <si>
    <t>organizacja pozarządowa</t>
  </si>
  <si>
    <t xml:space="preserve">W RAMACH  10 OSI PRIORYTETOWEJ WIEDZA I KOMPETENCJE </t>
  </si>
  <si>
    <t>JST</t>
  </si>
  <si>
    <t>Wykaz niezbędnych urządzeń cyfrowych, pomocy dydaktycznych  oraz oprogramowania w celu dokonania przez szkoły transformacji cyfrowej 
Małopolska Tarcza Antykryzysowa – Pakiet Edukacyjny. Cyfryzacja szkół i placówek oświatowych</t>
  </si>
  <si>
    <t xml:space="preserve">załącznik nr 4 do umowy </t>
  </si>
  <si>
    <t>Oprogramowanie (np. do realizacji zajęć edukacyjnych w Rzeczywistości Wirtualnej/ Rozszerzonej (VR/AR), do montażu materiałów video, do montażu materiałów audio, oprogramowanie „radiowe” do uruchomienia szkolnej cyfrowej stacji radiowej, oprogramowanie graficzne do budowania serwisów internetowych, aplikacji i narzędzi webowych wykorzystywanych w ramach działań szkoły, oprogramowanie do tablic interaktywnych)</t>
  </si>
  <si>
    <t>Pomocy dydaktycznych (np. Klocki, roboty i inne urządzenia służące realizacji działań robotyczno – programistycznych, dostęp do platform edukacyjnych zawierających materiały i pomoce dydaktyczne, dostęp do serwisów streamingowych w wersjach premium typu Spotify, Yotube, Tidal itp.)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</si>
</sst>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Wingdings"/>
      <charset val="2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ECB8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theme="0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Protection="1">
      <protection hidden="1"/>
    </xf>
    <xf numFmtId="0" fontId="2" fillId="0" borderId="0" xfId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0" xfId="1" applyFont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2" borderId="3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14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14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Font="1" applyFill="1" applyBorder="1" applyProtection="1"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horizontal="justify" vertical="center" wrapText="1"/>
      <protection hidden="1"/>
    </xf>
    <xf numFmtId="1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3" fillId="2" borderId="10" xfId="1" applyFont="1" applyFill="1" applyBorder="1" applyAlignment="1" applyProtection="1">
      <alignment horizontal="center" vertical="center" wrapText="1"/>
      <protection hidden="1"/>
    </xf>
    <xf numFmtId="0" fontId="3" fillId="2" borderId="11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 applyProtection="1">
      <alignment horizontal="justify" vertical="center" wrapText="1"/>
      <protection hidden="1"/>
    </xf>
    <xf numFmtId="14" fontId="3" fillId="2" borderId="9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10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44" fontId="3" fillId="3" borderId="12" xfId="1" applyNumberFormat="1" applyFont="1" applyFill="1" applyBorder="1" applyAlignment="1" applyProtection="1">
      <alignment horizontal="center" vertical="center" wrapText="1"/>
      <protection hidden="1"/>
    </xf>
    <xf numFmtId="44" fontId="3" fillId="3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14" xfId="1" applyFont="1" applyFill="1" applyBorder="1" applyAlignment="1" applyProtection="1">
      <alignment horizontal="center" vertical="center" wrapText="1"/>
      <protection hidden="1"/>
    </xf>
    <xf numFmtId="0" fontId="3" fillId="4" borderId="15" xfId="1" applyFont="1" applyFill="1" applyBorder="1" applyAlignment="1" applyProtection="1">
      <alignment horizontal="center" vertical="center" wrapText="1"/>
      <protection hidden="1"/>
    </xf>
    <xf numFmtId="0" fontId="3" fillId="4" borderId="16" xfId="1" applyFont="1" applyFill="1" applyBorder="1" applyAlignment="1" applyProtection="1">
      <alignment horizontal="center" vertical="center" wrapText="1"/>
      <protection hidden="1"/>
    </xf>
    <xf numFmtId="44" fontId="3" fillId="3" borderId="17" xfId="2" applyNumberFormat="1" applyFont="1" applyFill="1" applyBorder="1" applyAlignment="1" applyProtection="1">
      <alignment vertical="center" wrapText="1"/>
      <protection hidden="1"/>
    </xf>
    <xf numFmtId="44" fontId="3" fillId="5" borderId="18" xfId="2" applyNumberFormat="1" applyFont="1" applyFill="1" applyBorder="1" applyAlignment="1" applyProtection="1">
      <alignment vertical="center" wrapText="1"/>
      <protection hidden="1"/>
    </xf>
    <xf numFmtId="44" fontId="3" fillId="3" borderId="18" xfId="2" applyNumberFormat="1" applyFont="1" applyFill="1" applyBorder="1" applyAlignment="1" applyProtection="1">
      <alignment vertical="center" wrapText="1"/>
      <protection hidden="1"/>
    </xf>
    <xf numFmtId="0" fontId="3" fillId="5" borderId="14" xfId="1" applyFont="1" applyFill="1" applyBorder="1" applyAlignment="1" applyProtection="1">
      <alignment horizontal="center" vertical="center" wrapText="1"/>
      <protection hidden="1"/>
    </xf>
    <xf numFmtId="0" fontId="3" fillId="5" borderId="15" xfId="1" applyFont="1" applyFill="1" applyBorder="1" applyAlignment="1" applyProtection="1">
      <alignment horizontal="center" vertical="center" wrapText="1"/>
      <protection hidden="1"/>
    </xf>
    <xf numFmtId="0" fontId="3" fillId="5" borderId="16" xfId="1" applyFont="1" applyFill="1" applyBorder="1" applyAlignment="1" applyProtection="1">
      <alignment horizontal="center" vertical="center" wrapText="1"/>
      <protection hidden="1"/>
    </xf>
    <xf numFmtId="10" fontId="3" fillId="2" borderId="18" xfId="2" applyNumberFormat="1" applyFont="1" applyFill="1" applyBorder="1" applyAlignment="1" applyProtection="1">
      <alignment horizontal="center" vertical="center" wrapText="1"/>
      <protection locked="0"/>
    </xf>
    <xf numFmtId="2" fontId="3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2" applyNumberFormat="1" applyFont="1" applyFill="1" applyBorder="1" applyAlignment="1" applyProtection="1">
      <alignment horizontal="center" vertical="center" wrapText="1"/>
      <protection locked="0"/>
    </xf>
    <xf numFmtId="44" fontId="3" fillId="2" borderId="20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18" xfId="1" applyFont="1" applyFill="1" applyBorder="1" applyAlignment="1" applyProtection="1">
      <alignment horizontal="center" vertical="center" wrapText="1"/>
      <protection hidden="1"/>
    </xf>
    <xf numFmtId="0" fontId="3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17" xfId="1" applyFont="1" applyFill="1" applyBorder="1" applyAlignment="1" applyProtection="1">
      <alignment horizontal="center" vertical="center" wrapText="1"/>
      <protection hidden="1"/>
    </xf>
    <xf numFmtId="0" fontId="3" fillId="5" borderId="20" xfId="1" applyFont="1" applyFill="1" applyBorder="1" applyAlignment="1" applyProtection="1">
      <alignment horizontal="center" vertical="center" wrapText="1"/>
      <protection hidden="1"/>
    </xf>
    <xf numFmtId="0" fontId="3" fillId="5" borderId="21" xfId="1" applyFont="1" applyFill="1" applyBorder="1" applyAlignment="1" applyProtection="1">
      <alignment horizontal="center" vertical="center" wrapText="1"/>
      <protection hidden="1"/>
    </xf>
    <xf numFmtId="0" fontId="3" fillId="5" borderId="19" xfId="1" applyFont="1" applyFill="1" applyBorder="1" applyAlignment="1" applyProtection="1">
      <alignment horizontal="center" vertical="center" wrapText="1"/>
      <protection hidden="1"/>
    </xf>
    <xf numFmtId="0" fontId="3" fillId="4" borderId="20" xfId="1" applyFont="1" applyFill="1" applyBorder="1" applyAlignment="1" applyProtection="1">
      <alignment horizontal="center" vertical="center"/>
      <protection hidden="1"/>
    </xf>
    <xf numFmtId="0" fontId="3" fillId="5" borderId="22" xfId="1" applyFont="1" applyFill="1" applyBorder="1" applyAlignment="1" applyProtection="1">
      <alignment horizontal="center" vertical="center" wrapText="1"/>
      <protection hidden="1"/>
    </xf>
    <xf numFmtId="0" fontId="3" fillId="4" borderId="12" xfId="1" applyFont="1" applyFill="1" applyBorder="1" applyAlignment="1" applyProtection="1">
      <alignment horizontal="center" vertical="center"/>
      <protection hidden="1"/>
    </xf>
    <xf numFmtId="0" fontId="3" fillId="4" borderId="15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Alignment="1" applyProtection="1">
      <alignment horizontal="center" vertical="center"/>
      <protection hidden="1"/>
    </xf>
    <xf numFmtId="0" fontId="3" fillId="5" borderId="23" xfId="1" applyFont="1" applyFill="1" applyBorder="1" applyAlignment="1" applyProtection="1">
      <alignment horizontal="center" vertical="center" wrapText="1"/>
      <protection hidden="1"/>
    </xf>
    <xf numFmtId="0" fontId="3" fillId="5" borderId="24" xfId="1" applyFont="1" applyFill="1" applyBorder="1" applyAlignment="1" applyProtection="1">
      <alignment horizontal="center" vertical="center" wrapText="1"/>
      <protection hidden="1"/>
    </xf>
    <xf numFmtId="0" fontId="3" fillId="5" borderId="25" xfId="1" applyFont="1" applyFill="1" applyBorder="1" applyAlignment="1" applyProtection="1">
      <alignment horizontal="center" vertical="center" wrapText="1"/>
      <protection hidden="1"/>
    </xf>
    <xf numFmtId="0" fontId="3" fillId="4" borderId="23" xfId="1" applyFont="1" applyFill="1" applyBorder="1" applyAlignment="1" applyProtection="1">
      <alignment horizontal="center" vertical="center" wrapText="1"/>
      <protection hidden="1"/>
    </xf>
    <xf numFmtId="0" fontId="3" fillId="5" borderId="26" xfId="1" applyFont="1" applyFill="1" applyBorder="1" applyAlignment="1" applyProtection="1">
      <alignment horizontal="center" vertical="center" wrapText="1"/>
      <protection hidden="1"/>
    </xf>
    <xf numFmtId="0" fontId="3" fillId="5" borderId="12" xfId="1" applyFont="1" applyFill="1" applyBorder="1" applyAlignment="1" applyProtection="1">
      <alignment horizontal="center" vertical="center" wrapText="1"/>
      <protection hidden="1"/>
    </xf>
    <xf numFmtId="0" fontId="3" fillId="5" borderId="13" xfId="1" applyFont="1" applyFill="1" applyBorder="1" applyAlignment="1" applyProtection="1">
      <alignment horizontal="center" vertical="center" wrapText="1"/>
      <protection hidden="1"/>
    </xf>
    <xf numFmtId="0" fontId="1" fillId="2" borderId="18" xfId="1" applyFont="1" applyFill="1" applyBorder="1" applyAlignment="1" applyProtection="1">
      <alignment horizontal="center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/>
      <protection hidden="1"/>
    </xf>
    <xf numFmtId="0" fontId="3" fillId="4" borderId="16" xfId="1" applyFont="1" applyFill="1" applyBorder="1" applyAlignment="1" applyProtection="1">
      <alignment horizontal="center" vertical="center"/>
      <protection hidden="1"/>
    </xf>
    <xf numFmtId="0" fontId="6" fillId="6" borderId="12" xfId="1" applyFont="1" applyFill="1" applyBorder="1" applyAlignment="1" applyProtection="1">
      <alignment horizontal="center" vertical="center"/>
      <protection hidden="1"/>
    </xf>
    <xf numFmtId="0" fontId="6" fillId="6" borderId="15" xfId="1" applyFont="1" applyFill="1" applyBorder="1" applyAlignment="1" applyProtection="1">
      <alignment horizontal="center" vertical="center"/>
      <protection hidden="1"/>
    </xf>
    <xf numFmtId="0" fontId="6" fillId="4" borderId="18" xfId="1" applyFont="1" applyFill="1" applyBorder="1" applyAlignment="1" applyProtection="1">
      <alignment horizontal="center" vertical="center"/>
      <protection hidden="1"/>
    </xf>
    <xf numFmtId="0" fontId="6" fillId="4" borderId="12" xfId="1" applyFont="1" applyFill="1" applyBorder="1" applyAlignment="1" applyProtection="1">
      <alignment horizontal="center" vertical="center"/>
      <protection hidden="1"/>
    </xf>
    <xf numFmtId="0" fontId="6" fillId="4" borderId="15" xfId="1" applyFont="1" applyFill="1" applyBorder="1" applyAlignment="1" applyProtection="1">
      <alignment horizontal="center" vertical="center"/>
      <protection hidden="1"/>
    </xf>
    <xf numFmtId="0" fontId="6" fillId="4" borderId="16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27" xfId="1" applyFont="1" applyFill="1" applyBorder="1" applyAlignment="1" applyProtection="1">
      <alignment horizontal="center" vertical="center" wrapText="1"/>
      <protection locked="0"/>
    </xf>
    <xf numFmtId="0" fontId="3" fillId="2" borderId="28" xfId="1" applyFont="1" applyFill="1" applyBorder="1" applyAlignment="1" applyProtection="1">
      <alignment horizontal="left" vertical="center" wrapText="1"/>
      <protection locked="0"/>
    </xf>
    <xf numFmtId="0" fontId="3" fillId="5" borderId="29" xfId="1" applyFont="1" applyFill="1" applyBorder="1" applyAlignment="1" applyProtection="1">
      <alignment horizontal="center" vertical="center" wrapText="1"/>
      <protection hidden="1"/>
    </xf>
    <xf numFmtId="0" fontId="3" fillId="5" borderId="9" xfId="1" applyFont="1" applyFill="1" applyBorder="1" applyAlignment="1" applyProtection="1">
      <alignment horizontal="center" vertical="center" wrapText="1"/>
      <protection hidden="1"/>
    </xf>
    <xf numFmtId="0" fontId="3" fillId="5" borderId="10" xfId="1" applyFont="1" applyFill="1" applyBorder="1" applyAlignment="1" applyProtection="1">
      <alignment horizontal="center" vertical="center" wrapText="1"/>
      <protection hidden="1"/>
    </xf>
    <xf numFmtId="0" fontId="3" fillId="5" borderId="30" xfId="1" applyFont="1" applyFill="1" applyBorder="1" applyAlignment="1" applyProtection="1">
      <alignment horizontal="center" vertical="center" wrapText="1"/>
      <protection hidden="1"/>
    </xf>
    <xf numFmtId="0" fontId="3" fillId="5" borderId="31" xfId="1" applyFont="1" applyFill="1" applyBorder="1" applyAlignment="1" applyProtection="1">
      <alignment horizontal="center" vertical="center" wrapText="1"/>
      <protection hidden="1"/>
    </xf>
    <xf numFmtId="0" fontId="3" fillId="5" borderId="11" xfId="1" applyFont="1" applyFill="1" applyBorder="1" applyAlignment="1" applyProtection="1">
      <alignment horizontal="center" vertical="center" wrapText="1"/>
      <protection hidden="1"/>
    </xf>
    <xf numFmtId="0" fontId="3" fillId="5" borderId="8" xfId="1" applyFont="1" applyFill="1" applyBorder="1" applyAlignment="1" applyProtection="1">
      <alignment horizontal="center" vertical="center" wrapText="1"/>
      <protection hidden="1"/>
    </xf>
    <xf numFmtId="0" fontId="3" fillId="2" borderId="28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27" xfId="1" applyFont="1" applyFill="1" applyBorder="1" applyAlignment="1" applyProtection="1">
      <alignment horizontal="center" vertical="center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hidden="1"/>
    </xf>
    <xf numFmtId="0" fontId="3" fillId="5" borderId="6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2" borderId="33" xfId="1" applyFont="1" applyFill="1" applyBorder="1" applyAlignment="1" applyProtection="1">
      <alignment horizontal="center" vertical="center" wrapText="1"/>
      <protection locked="0"/>
    </xf>
    <xf numFmtId="0" fontId="3" fillId="2" borderId="34" xfId="1" applyFont="1" applyFill="1" applyBorder="1" applyAlignment="1" applyProtection="1">
      <alignment horizontal="center" vertical="center" wrapText="1"/>
      <protection locked="0"/>
    </xf>
    <xf numFmtId="0" fontId="3" fillId="2" borderId="35" xfId="1" applyFont="1" applyFill="1" applyBorder="1" applyAlignment="1" applyProtection="1">
      <alignment horizontal="center"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5" borderId="5" xfId="1" applyFont="1" applyFill="1" applyBorder="1" applyAlignment="1" applyProtection="1">
      <alignment horizontal="center" vertical="center" wrapText="1"/>
      <protection hidden="1"/>
    </xf>
    <xf numFmtId="0" fontId="3" fillId="5" borderId="36" xfId="1" applyFont="1" applyFill="1" applyBorder="1" applyAlignment="1" applyProtection="1">
      <alignment horizontal="center" vertical="center" wrapText="1"/>
      <protection hidden="1"/>
    </xf>
    <xf numFmtId="0" fontId="3" fillId="5" borderId="37" xfId="1" applyFont="1" applyFill="1" applyBorder="1" applyAlignment="1" applyProtection="1">
      <alignment horizontal="center" vertical="center" wrapText="1"/>
      <protection hidden="1"/>
    </xf>
    <xf numFmtId="0" fontId="3" fillId="5" borderId="38" xfId="1" applyFont="1" applyFill="1" applyBorder="1" applyAlignment="1" applyProtection="1">
      <alignment horizontal="center" vertical="center" wrapText="1"/>
      <protection hidden="1"/>
    </xf>
    <xf numFmtId="0" fontId="3" fillId="5" borderId="1" xfId="1" applyFont="1" applyFill="1" applyBorder="1" applyAlignment="1" applyProtection="1">
      <alignment horizontal="center" vertical="center" wrapText="1"/>
      <protection hidden="1"/>
    </xf>
    <xf numFmtId="0" fontId="3" fillId="5" borderId="38" xfId="1" applyFont="1" applyFill="1" applyBorder="1" applyAlignment="1" applyProtection="1">
      <alignment horizontal="center" vertical="center" wrapText="1"/>
      <protection hidden="1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28" xfId="1" applyFont="1" applyFill="1" applyBorder="1" applyAlignment="1" applyProtection="1">
      <alignment horizontal="center" vertical="center"/>
      <protection locked="0"/>
    </xf>
    <xf numFmtId="0" fontId="3" fillId="2" borderId="28" xfId="1" applyFont="1" applyFill="1" applyBorder="1" applyAlignment="1" applyProtection="1">
      <alignment vertical="center"/>
      <protection locked="0"/>
    </xf>
    <xf numFmtId="0" fontId="3" fillId="2" borderId="39" xfId="1" applyFont="1" applyFill="1" applyBorder="1" applyAlignment="1" applyProtection="1">
      <alignment vertical="center" wrapText="1"/>
      <protection locked="0"/>
    </xf>
    <xf numFmtId="0" fontId="3" fillId="2" borderId="0" xfId="1" applyFont="1" applyFill="1" applyBorder="1" applyAlignment="1" applyProtection="1">
      <alignment vertical="center" wrapText="1"/>
      <protection locked="0"/>
    </xf>
    <xf numFmtId="0" fontId="3" fillId="2" borderId="27" xfId="1" applyFont="1" applyFill="1" applyBorder="1" applyAlignment="1" applyProtection="1">
      <alignment vertical="center" wrapText="1"/>
      <protection locked="0"/>
    </xf>
    <xf numFmtId="0" fontId="3" fillId="2" borderId="8" xfId="1" applyFont="1" applyFill="1" applyBorder="1" applyAlignment="1" applyProtection="1">
      <alignment vertical="center" wrapText="1"/>
      <protection locked="0"/>
    </xf>
    <xf numFmtId="0" fontId="3" fillId="5" borderId="40" xfId="1" applyFont="1" applyFill="1" applyBorder="1" applyAlignment="1" applyProtection="1">
      <alignment horizontal="center" vertical="center"/>
      <protection hidden="1"/>
    </xf>
    <xf numFmtId="0" fontId="3" fillId="5" borderId="40" xfId="1" applyFont="1" applyFill="1" applyBorder="1" applyAlignment="1" applyProtection="1">
      <alignment horizontal="center" vertical="center" wrapText="1"/>
      <protection hidden="1"/>
    </xf>
    <xf numFmtId="0" fontId="3" fillId="5" borderId="41" xfId="1" applyFont="1" applyFill="1" applyBorder="1" applyAlignment="1" applyProtection="1">
      <alignment horizontal="center" vertical="center"/>
      <protection hidden="1"/>
    </xf>
    <xf numFmtId="0" fontId="3" fillId="5" borderId="42" xfId="1" applyFont="1" applyFill="1" applyBorder="1" applyAlignment="1" applyProtection="1">
      <alignment horizontal="center" vertical="center"/>
      <protection hidden="1"/>
    </xf>
    <xf numFmtId="0" fontId="3" fillId="5" borderId="43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3" fillId="5" borderId="41" xfId="1" applyFont="1" applyFill="1" applyBorder="1" applyAlignment="1" applyProtection="1">
      <alignment horizontal="center" vertical="center" wrapText="1"/>
      <protection hidden="1"/>
    </xf>
    <xf numFmtId="0" fontId="3" fillId="5" borderId="43" xfId="1" applyFont="1" applyFill="1" applyBorder="1" applyAlignment="1" applyProtection="1">
      <alignment horizontal="center" vertical="center" wrapText="1"/>
      <protection hidden="1"/>
    </xf>
    <xf numFmtId="0" fontId="2" fillId="0" borderId="0" xfId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4" xfId="1" applyFont="1" applyFill="1" applyBorder="1" applyAlignment="1" applyProtection="1">
      <alignment horizontal="center" vertical="center"/>
      <protection locked="0"/>
    </xf>
    <xf numFmtId="0" fontId="3" fillId="5" borderId="43" xfId="1" applyFont="1" applyFill="1" applyBorder="1" applyAlignment="1" applyProtection="1">
      <alignment horizontal="center" vertical="center" wrapText="1"/>
      <protection hidden="1"/>
    </xf>
    <xf numFmtId="0" fontId="3" fillId="5" borderId="6" xfId="1" applyFont="1" applyFill="1" applyBorder="1" applyAlignment="1" applyProtection="1">
      <alignment horizontal="center" vertical="center" wrapText="1"/>
      <protection hidden="1"/>
    </xf>
    <xf numFmtId="0" fontId="6" fillId="4" borderId="9" xfId="1" applyFont="1" applyFill="1" applyBorder="1" applyAlignment="1" applyProtection="1">
      <alignment horizontal="center" vertical="center"/>
      <protection hidden="1"/>
    </xf>
    <xf numFmtId="0" fontId="6" fillId="4" borderId="10" xfId="1" applyFont="1" applyFill="1" applyBorder="1" applyAlignment="1" applyProtection="1">
      <alignment horizontal="center" vertical="center"/>
      <protection hidden="1"/>
    </xf>
    <xf numFmtId="0" fontId="6" fillId="4" borderId="11" xfId="1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3" fillId="3" borderId="6" xfId="1" applyFont="1" applyFill="1" applyBorder="1" applyAlignment="1" applyProtection="1">
      <alignment horizontal="center" vertical="center" wrapText="1"/>
      <protection hidden="1"/>
    </xf>
    <xf numFmtId="0" fontId="2" fillId="0" borderId="0" xfId="1" applyAlignment="1" applyProtection="1">
      <alignment horizontal="center" vertical="center"/>
      <protection hidden="1"/>
    </xf>
    <xf numFmtId="0" fontId="2" fillId="0" borderId="0" xfId="1" applyAlignment="1" applyProtection="1"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9" fillId="5" borderId="3" xfId="1" applyFont="1" applyFill="1" applyBorder="1" applyAlignment="1" applyProtection="1">
      <alignment horizontal="center" vertical="center" wrapText="1"/>
      <protection hidden="1"/>
    </xf>
    <xf numFmtId="0" fontId="9" fillId="5" borderId="4" xfId="1" applyFont="1" applyFill="1" applyBorder="1" applyAlignment="1" applyProtection="1">
      <alignment horizontal="center" vertical="center" wrapText="1"/>
      <protection hidden="1"/>
    </xf>
    <xf numFmtId="0" fontId="6" fillId="5" borderId="7" xfId="1" applyFont="1" applyFill="1" applyBorder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center" vertical="center"/>
      <protection hidden="1"/>
    </xf>
    <xf numFmtId="0" fontId="6" fillId="5" borderId="8" xfId="1" applyFont="1" applyFill="1" applyBorder="1" applyAlignment="1" applyProtection="1">
      <alignment horizontal="center" vertical="center"/>
      <protection hidden="1"/>
    </xf>
    <xf numFmtId="0" fontId="10" fillId="5" borderId="7" xfId="1" applyFont="1" applyFill="1" applyBorder="1" applyAlignment="1" applyProtection="1">
      <alignment horizontal="center" vertical="center"/>
      <protection hidden="1"/>
    </xf>
    <xf numFmtId="0" fontId="10" fillId="5" borderId="0" xfId="1" applyFont="1" applyFill="1" applyBorder="1" applyAlignment="1" applyProtection="1">
      <alignment horizontal="center" vertical="center"/>
      <protection hidden="1"/>
    </xf>
    <xf numFmtId="0" fontId="10" fillId="5" borderId="8" xfId="1" applyFont="1" applyFill="1" applyBorder="1" applyAlignment="1" applyProtection="1">
      <alignment horizontal="center" vertical="center" wrapText="1"/>
      <protection hidden="1"/>
    </xf>
    <xf numFmtId="0" fontId="10" fillId="5" borderId="5" xfId="1" applyFont="1" applyFill="1" applyBorder="1" applyAlignment="1" applyProtection="1">
      <alignment horizontal="center"/>
      <protection hidden="1"/>
    </xf>
    <xf numFmtId="0" fontId="10" fillId="5" borderId="1" xfId="1" applyFont="1" applyFill="1" applyBorder="1" applyAlignment="1" applyProtection="1">
      <alignment horizontal="center"/>
      <protection hidden="1"/>
    </xf>
    <xf numFmtId="0" fontId="10" fillId="5" borderId="6" xfId="1" applyFont="1" applyFill="1" applyBorder="1" applyAlignment="1" applyProtection="1">
      <alignment horizontal="center"/>
      <protection hidden="1"/>
    </xf>
    <xf numFmtId="0" fontId="3" fillId="0" borderId="3" xfId="1" applyFont="1" applyBorder="1" applyAlignment="1" applyProtection="1">
      <alignment horizontal="center"/>
      <protection hidden="1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1</xdr:row>
      <xdr:rowOff>6350</xdr:rowOff>
    </xdr:from>
    <xdr:ext cx="16042481" cy="1119981"/>
    <xdr:pic>
      <xdr:nvPicPr>
        <xdr:cNvPr id="2" name="Obraz 1" descr="EFS_kolor-300dp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189230"/>
          <a:ext cx="16042481" cy="1119981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</xdr:row>
          <xdr:rowOff>0</xdr:rowOff>
        </xdr:from>
        <xdr:to>
          <xdr:col>8</xdr:col>
          <xdr:colOff>0</xdr:colOff>
          <xdr:row>41</xdr:row>
          <xdr:rowOff>7620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pl-PL" sz="22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Generuj wniosek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l.kaczynski/Downloads/1b4_za&#322;%204%20do%20umowy_wykaz%20sprzetu_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K44"/>
  <sheetViews>
    <sheetView tabSelected="1" topLeftCell="A34" zoomScale="80" zoomScaleNormal="80" workbookViewId="0">
      <selection activeCell="E35" sqref="E35"/>
    </sheetView>
  </sheetViews>
  <sheetFormatPr defaultColWidth="9.109375" defaultRowHeight="39.9" customHeight="1" x14ac:dyDescent="0.3"/>
  <cols>
    <col min="1" max="1" width="24" style="4" customWidth="1"/>
    <col min="2" max="2" width="26.33203125" style="4" customWidth="1"/>
    <col min="3" max="9" width="26.33203125" style="3" customWidth="1"/>
    <col min="10" max="10" width="9.109375" style="1"/>
    <col min="11" max="11" width="39.6640625" style="2" hidden="1" customWidth="1"/>
    <col min="12" max="16384" width="9.109375" style="1"/>
  </cols>
  <sheetData>
    <row r="1" spans="1:11" ht="26.25" customHeight="1" thickBot="1" x14ac:dyDescent="0.35">
      <c r="H1" s="152" t="s">
        <v>72</v>
      </c>
      <c r="I1" s="152"/>
    </row>
    <row r="2" spans="1:11" ht="87.75" customHeight="1" x14ac:dyDescent="0.35">
      <c r="A2" s="151"/>
      <c r="B2" s="150"/>
      <c r="C2" s="150"/>
      <c r="D2" s="150"/>
      <c r="E2" s="150"/>
      <c r="F2" s="150"/>
      <c r="G2" s="150"/>
      <c r="H2" s="150"/>
      <c r="I2" s="149"/>
      <c r="K2" s="2" t="s">
        <v>57</v>
      </c>
    </row>
    <row r="3" spans="1:11" ht="36" customHeight="1" x14ac:dyDescent="0.3">
      <c r="A3" s="148" t="s">
        <v>71</v>
      </c>
      <c r="B3" s="147"/>
      <c r="C3" s="147"/>
      <c r="D3" s="147"/>
      <c r="E3" s="147"/>
      <c r="F3" s="147"/>
      <c r="G3" s="147"/>
      <c r="H3" s="147"/>
      <c r="I3" s="146"/>
      <c r="K3" s="2" t="s">
        <v>70</v>
      </c>
    </row>
    <row r="4" spans="1:11" ht="24" customHeight="1" x14ac:dyDescent="0.3">
      <c r="A4" s="145" t="s">
        <v>69</v>
      </c>
      <c r="B4" s="144"/>
      <c r="C4" s="144"/>
      <c r="D4" s="144"/>
      <c r="E4" s="144"/>
      <c r="F4" s="144"/>
      <c r="G4" s="144"/>
      <c r="H4" s="144"/>
      <c r="I4" s="143"/>
      <c r="K4" s="2" t="s">
        <v>68</v>
      </c>
    </row>
    <row r="5" spans="1:11" s="139" customFormat="1" ht="52.5" customHeight="1" thickBot="1" x14ac:dyDescent="0.35">
      <c r="A5" s="142" t="s">
        <v>67</v>
      </c>
      <c r="B5" s="141"/>
      <c r="C5" s="141"/>
      <c r="D5" s="141"/>
      <c r="E5" s="141"/>
      <c r="F5" s="141"/>
      <c r="G5" s="141"/>
      <c r="H5" s="141"/>
      <c r="I5" s="140"/>
      <c r="K5" s="2" t="s">
        <v>66</v>
      </c>
    </row>
    <row r="6" spans="1:11" s="138" customFormat="1" ht="30" customHeight="1" thickBot="1" x14ac:dyDescent="0.35">
      <c r="A6" s="88" t="s">
        <v>65</v>
      </c>
      <c r="B6" s="85"/>
      <c r="C6" s="85"/>
      <c r="D6" s="85"/>
      <c r="E6" s="85"/>
      <c r="F6" s="85"/>
      <c r="G6" s="85"/>
      <c r="H6" s="85"/>
      <c r="I6" s="84"/>
      <c r="K6" s="2" t="s">
        <v>64</v>
      </c>
    </row>
    <row r="7" spans="1:11" ht="30" customHeight="1" thickBot="1" x14ac:dyDescent="0.35">
      <c r="A7" s="26" t="s">
        <v>63</v>
      </c>
      <c r="B7" s="25"/>
      <c r="C7" s="25"/>
      <c r="D7" s="25"/>
      <c r="E7" s="25"/>
      <c r="F7" s="25"/>
      <c r="G7" s="25"/>
      <c r="H7" s="25"/>
      <c r="I7" s="24"/>
      <c r="K7" s="2" t="s">
        <v>62</v>
      </c>
    </row>
    <row r="8" spans="1:11" ht="30" customHeight="1" thickBot="1" x14ac:dyDescent="0.35">
      <c r="A8" s="137" t="s">
        <v>61</v>
      </c>
      <c r="B8" s="136"/>
      <c r="C8" s="136"/>
      <c r="D8" s="136"/>
      <c r="E8" s="136"/>
      <c r="F8" s="136"/>
      <c r="G8" s="136"/>
      <c r="H8" s="136"/>
      <c r="I8" s="135"/>
    </row>
    <row r="9" spans="1:11" ht="33.75" customHeight="1" thickBot="1" x14ac:dyDescent="0.35">
      <c r="A9" s="134" t="s">
        <v>60</v>
      </c>
      <c r="B9" s="133"/>
      <c r="C9" s="133"/>
      <c r="D9" s="133"/>
      <c r="E9" s="133"/>
      <c r="F9" s="133"/>
      <c r="G9" s="133"/>
      <c r="H9" s="133"/>
      <c r="I9" s="132"/>
      <c r="K9" s="126"/>
    </row>
    <row r="10" spans="1:11" ht="39.9" customHeight="1" thickBot="1" x14ac:dyDescent="0.35">
      <c r="A10" s="131" t="s">
        <v>59</v>
      </c>
      <c r="B10" s="97"/>
      <c r="C10" s="96"/>
      <c r="D10" s="96"/>
      <c r="E10" s="96"/>
      <c r="F10" s="96"/>
      <c r="G10" s="96"/>
      <c r="H10" s="96"/>
      <c r="I10" s="95"/>
      <c r="K10" s="126"/>
    </row>
    <row r="11" spans="1:11" ht="39.9" customHeight="1" thickBot="1" x14ac:dyDescent="0.35">
      <c r="A11" s="130" t="s">
        <v>58</v>
      </c>
      <c r="B11" s="129" t="s">
        <v>57</v>
      </c>
      <c r="C11" s="128"/>
      <c r="D11" s="128"/>
      <c r="E11" s="128"/>
      <c r="F11" s="128"/>
      <c r="G11" s="128"/>
      <c r="H11" s="128"/>
      <c r="I11" s="127"/>
      <c r="K11" s="126" t="e">
        <f>CONCATENATE(B10," ",TEXT(#REF!,"dd-mm-rrrr")," ",TEXT(#REF!,"gg:mm:ss"),)</f>
        <v>#REF!</v>
      </c>
    </row>
    <row r="12" spans="1:11" ht="33" customHeight="1" thickBot="1" x14ac:dyDescent="0.35">
      <c r="A12" s="94" t="s">
        <v>56</v>
      </c>
      <c r="B12" s="125" t="s">
        <v>55</v>
      </c>
      <c r="C12" s="124"/>
      <c r="D12" s="125" t="s">
        <v>54</v>
      </c>
      <c r="E12" s="124"/>
      <c r="F12" s="125" t="s">
        <v>53</v>
      </c>
      <c r="G12" s="124"/>
      <c r="H12" s="125" t="s">
        <v>52</v>
      </c>
      <c r="I12" s="124"/>
    </row>
    <row r="13" spans="1:11" ht="39.9" customHeight="1" thickBot="1" x14ac:dyDescent="0.35">
      <c r="A13" s="89"/>
      <c r="B13" s="123"/>
      <c r="C13" s="90"/>
      <c r="D13" s="92"/>
      <c r="E13" s="122"/>
      <c r="F13" s="90"/>
      <c r="G13" s="90"/>
      <c r="H13" s="92"/>
      <c r="I13" s="121"/>
    </row>
    <row r="14" spans="1:11" ht="33" customHeight="1" thickBot="1" x14ac:dyDescent="0.35">
      <c r="A14" s="89"/>
      <c r="B14" s="120" t="s">
        <v>51</v>
      </c>
      <c r="C14" s="118"/>
      <c r="D14" s="120" t="s">
        <v>50</v>
      </c>
      <c r="E14" s="119"/>
      <c r="F14" s="118"/>
      <c r="G14" s="117" t="s">
        <v>49</v>
      </c>
      <c r="H14" s="116" t="s">
        <v>48</v>
      </c>
      <c r="I14" s="116" t="s">
        <v>47</v>
      </c>
    </row>
    <row r="15" spans="1:11" ht="39.9" customHeight="1" thickBot="1" x14ac:dyDescent="0.35">
      <c r="A15" s="89"/>
      <c r="B15" s="115"/>
      <c r="C15" s="112"/>
      <c r="D15" s="114"/>
      <c r="E15" s="113"/>
      <c r="F15" s="112"/>
      <c r="G15" s="111"/>
      <c r="H15" s="110"/>
      <c r="I15" s="109"/>
    </row>
    <row r="16" spans="1:11" ht="38.25" customHeight="1" x14ac:dyDescent="0.3">
      <c r="A16" s="89"/>
      <c r="B16" s="108" t="s">
        <v>46</v>
      </c>
      <c r="C16" s="94" t="s">
        <v>45</v>
      </c>
      <c r="D16" s="107"/>
      <c r="E16" s="106" t="s">
        <v>44</v>
      </c>
      <c r="F16" s="105"/>
      <c r="G16" s="105" t="s">
        <v>43</v>
      </c>
      <c r="H16" s="104"/>
      <c r="I16" s="103" t="s">
        <v>42</v>
      </c>
      <c r="K16" s="2" t="s">
        <v>41</v>
      </c>
    </row>
    <row r="17" spans="1:11" ht="39.9" customHeight="1" thickBot="1" x14ac:dyDescent="0.35">
      <c r="A17" s="102"/>
      <c r="B17" s="101"/>
      <c r="C17" s="100"/>
      <c r="D17" s="100"/>
      <c r="E17" s="100"/>
      <c r="F17" s="100"/>
      <c r="G17" s="100"/>
      <c r="H17" s="100"/>
      <c r="I17" s="99"/>
      <c r="K17" s="2" t="s">
        <v>30</v>
      </c>
    </row>
    <row r="18" spans="1:11" ht="39.9" customHeight="1" thickBot="1" x14ac:dyDescent="0.35">
      <c r="A18" s="98" t="s">
        <v>40</v>
      </c>
      <c r="B18" s="97"/>
      <c r="C18" s="96"/>
      <c r="D18" s="96"/>
      <c r="E18" s="96"/>
      <c r="F18" s="96"/>
      <c r="G18" s="96"/>
      <c r="H18" s="96"/>
      <c r="I18" s="95"/>
    </row>
    <row r="19" spans="1:11" ht="33.75" customHeight="1" thickBot="1" x14ac:dyDescent="0.35">
      <c r="A19" s="94" t="s">
        <v>39</v>
      </c>
      <c r="B19" s="88" t="s">
        <v>38</v>
      </c>
      <c r="C19" s="85"/>
      <c r="D19" s="85" t="s">
        <v>37</v>
      </c>
      <c r="E19" s="85"/>
      <c r="F19" s="84"/>
      <c r="G19" s="85" t="s">
        <v>36</v>
      </c>
      <c r="H19" s="85"/>
      <c r="I19" s="84"/>
    </row>
    <row r="20" spans="1:11" ht="33.75" customHeight="1" thickBot="1" x14ac:dyDescent="0.35">
      <c r="A20" s="93"/>
      <c r="B20" s="92"/>
      <c r="C20" s="91"/>
      <c r="D20" s="90"/>
      <c r="E20" s="90"/>
      <c r="F20" s="90"/>
      <c r="G20" s="81"/>
      <c r="H20" s="80"/>
      <c r="I20" s="79"/>
    </row>
    <row r="21" spans="1:11" ht="33.75" customHeight="1" thickBot="1" x14ac:dyDescent="0.35">
      <c r="A21" s="89"/>
      <c r="B21" s="88" t="s">
        <v>35</v>
      </c>
      <c r="C21" s="85"/>
      <c r="D21" s="85"/>
      <c r="E21" s="85"/>
      <c r="F21" s="87"/>
      <c r="G21" s="86" t="s">
        <v>34</v>
      </c>
      <c r="H21" s="85"/>
      <c r="I21" s="84"/>
    </row>
    <row r="22" spans="1:11" ht="33.75" customHeight="1" thickBot="1" x14ac:dyDescent="0.35">
      <c r="A22" s="83"/>
      <c r="B22" s="82"/>
      <c r="C22" s="82"/>
      <c r="D22" s="82"/>
      <c r="E22" s="82"/>
      <c r="F22" s="82"/>
      <c r="G22" s="81"/>
      <c r="H22" s="80"/>
      <c r="I22" s="79"/>
    </row>
    <row r="23" spans="1:11" ht="30" customHeight="1" x14ac:dyDescent="0.3">
      <c r="A23" s="78" t="s">
        <v>33</v>
      </c>
      <c r="B23" s="77"/>
      <c r="C23" s="77"/>
      <c r="D23" s="77"/>
      <c r="E23" s="77"/>
      <c r="F23" s="77"/>
      <c r="G23" s="77"/>
      <c r="H23" s="77"/>
      <c r="I23" s="76"/>
    </row>
    <row r="24" spans="1:11" ht="30" customHeight="1" x14ac:dyDescent="0.3">
      <c r="A24" s="75" t="s">
        <v>32</v>
      </c>
      <c r="B24" s="75"/>
      <c r="C24" s="75"/>
      <c r="D24" s="75"/>
      <c r="E24" s="74"/>
      <c r="F24" s="74"/>
      <c r="G24" s="74"/>
      <c r="H24" s="74"/>
      <c r="I24" s="73"/>
    </row>
    <row r="25" spans="1:11" ht="39.9" customHeight="1" x14ac:dyDescent="0.3">
      <c r="A25" s="72" t="s">
        <v>31</v>
      </c>
      <c r="B25" s="61"/>
      <c r="C25" s="61"/>
      <c r="D25" s="61"/>
      <c r="E25" s="71"/>
      <c r="F25" s="70" t="s">
        <v>30</v>
      </c>
      <c r="G25" s="69"/>
      <c r="H25" s="44"/>
      <c r="I25" s="68"/>
    </row>
    <row r="26" spans="1:11" ht="39.9" customHeight="1" x14ac:dyDescent="0.3">
      <c r="A26" s="67" t="s">
        <v>29</v>
      </c>
      <c r="B26" s="66" t="s">
        <v>28</v>
      </c>
      <c r="C26" s="63" t="s">
        <v>27</v>
      </c>
      <c r="D26" s="65" t="s">
        <v>26</v>
      </c>
      <c r="E26" s="64"/>
      <c r="F26" s="63" t="s">
        <v>25</v>
      </c>
      <c r="G26" s="62" t="s">
        <v>24</v>
      </c>
      <c r="H26" s="61"/>
      <c r="I26" s="60"/>
    </row>
    <row r="27" spans="1:11" ht="39.9" customHeight="1" x14ac:dyDescent="0.3">
      <c r="A27" s="59"/>
      <c r="B27" s="58"/>
      <c r="C27" s="55"/>
      <c r="D27" s="57"/>
      <c r="E27" s="56"/>
      <c r="F27" s="55"/>
      <c r="G27" s="51" t="s">
        <v>23</v>
      </c>
      <c r="H27" s="51" t="s">
        <v>22</v>
      </c>
      <c r="I27" s="54" t="s">
        <v>21</v>
      </c>
    </row>
    <row r="28" spans="1:11" ht="39.9" customHeight="1" x14ac:dyDescent="0.3">
      <c r="A28" s="51" t="s">
        <v>20</v>
      </c>
      <c r="B28" s="51" t="s">
        <v>19</v>
      </c>
      <c r="C28" s="50"/>
      <c r="D28" s="53"/>
      <c r="E28" s="52"/>
      <c r="F28" s="47"/>
      <c r="G28" s="42">
        <f>C28*F28</f>
        <v>0</v>
      </c>
      <c r="H28" s="46"/>
      <c r="I28" s="40">
        <f>IFERROR(G28*(1+H28),G28)</f>
        <v>0</v>
      </c>
    </row>
    <row r="29" spans="1:11" ht="59.25" customHeight="1" x14ac:dyDescent="0.3">
      <c r="A29" s="51" t="s">
        <v>18</v>
      </c>
      <c r="B29" s="51" t="s">
        <v>17</v>
      </c>
      <c r="C29" s="50"/>
      <c r="D29" s="53"/>
      <c r="E29" s="52"/>
      <c r="F29" s="47"/>
      <c r="G29" s="42">
        <f>C29*F29</f>
        <v>0</v>
      </c>
      <c r="H29" s="46"/>
      <c r="I29" s="40">
        <f>IFERROR(G29*(1+H29),G29)</f>
        <v>0</v>
      </c>
    </row>
    <row r="30" spans="1:11" ht="130.5" customHeight="1" x14ac:dyDescent="0.3">
      <c r="A30" s="51" t="s">
        <v>16</v>
      </c>
      <c r="B30" s="51" t="s">
        <v>15</v>
      </c>
      <c r="C30" s="50"/>
      <c r="D30" s="53"/>
      <c r="E30" s="52"/>
      <c r="F30" s="47"/>
      <c r="G30" s="42">
        <f>C30*F30</f>
        <v>0</v>
      </c>
      <c r="H30" s="46"/>
      <c r="I30" s="40">
        <f>IFERROR(G30*(1+H30),G30)</f>
        <v>0</v>
      </c>
    </row>
    <row r="31" spans="1:11" ht="96.75" customHeight="1" x14ac:dyDescent="0.3">
      <c r="A31" s="51" t="s">
        <v>14</v>
      </c>
      <c r="B31" s="51" t="s">
        <v>13</v>
      </c>
      <c r="C31" s="50"/>
      <c r="D31" s="53"/>
      <c r="E31" s="52"/>
      <c r="F31" s="47"/>
      <c r="G31" s="42">
        <f>C31*F31</f>
        <v>0</v>
      </c>
      <c r="H31" s="46"/>
      <c r="I31" s="40">
        <f>IFERROR(G31*(1+H31),G31)</f>
        <v>0</v>
      </c>
    </row>
    <row r="32" spans="1:11" ht="81.75" customHeight="1" x14ac:dyDescent="0.3">
      <c r="A32" s="51" t="s">
        <v>12</v>
      </c>
      <c r="B32" s="51" t="s">
        <v>11</v>
      </c>
      <c r="C32" s="50"/>
      <c r="D32" s="49"/>
      <c r="E32" s="48"/>
      <c r="F32" s="47"/>
      <c r="G32" s="42">
        <f>C32*F32</f>
        <v>0</v>
      </c>
      <c r="H32" s="46"/>
      <c r="I32" s="40">
        <f>IFERROR(G32*(1+H32),G32)</f>
        <v>0</v>
      </c>
    </row>
    <row r="33" spans="1:9" ht="103.5" customHeight="1" x14ac:dyDescent="0.3">
      <c r="A33" s="51" t="s">
        <v>10</v>
      </c>
      <c r="B33" s="51" t="s">
        <v>9</v>
      </c>
      <c r="C33" s="50"/>
      <c r="D33" s="49"/>
      <c r="E33" s="48"/>
      <c r="F33" s="47"/>
      <c r="G33" s="42">
        <f>C33*F33</f>
        <v>0</v>
      </c>
      <c r="H33" s="46"/>
      <c r="I33" s="40">
        <f>IFERROR(G33*(1+H33),G33)</f>
        <v>0</v>
      </c>
    </row>
    <row r="34" spans="1:9" ht="74.25" customHeight="1" x14ac:dyDescent="0.3">
      <c r="A34" s="51" t="s">
        <v>8</v>
      </c>
      <c r="B34" s="51" t="s">
        <v>7</v>
      </c>
      <c r="C34" s="50"/>
      <c r="D34" s="49"/>
      <c r="E34" s="48"/>
      <c r="F34" s="47"/>
      <c r="G34" s="42">
        <f>C34*F34</f>
        <v>0</v>
      </c>
      <c r="H34" s="46"/>
      <c r="I34" s="40">
        <f>IFERROR(G34*(1+H34),G34)</f>
        <v>0</v>
      </c>
    </row>
    <row r="35" spans="1:9" ht="249" customHeight="1" x14ac:dyDescent="0.3">
      <c r="A35" s="51" t="s">
        <v>6</v>
      </c>
      <c r="B35" s="51" t="s">
        <v>73</v>
      </c>
      <c r="C35" s="50"/>
      <c r="D35" s="49"/>
      <c r="E35" s="48"/>
      <c r="F35" s="47"/>
      <c r="G35" s="42">
        <f>C35*F35</f>
        <v>0</v>
      </c>
      <c r="H35" s="46"/>
      <c r="I35" s="40">
        <f>IFERROR(G35*(1+H35),G35)</f>
        <v>0</v>
      </c>
    </row>
    <row r="36" spans="1:9" ht="184.8" customHeight="1" x14ac:dyDescent="0.3">
      <c r="A36" s="51" t="s">
        <v>5</v>
      </c>
      <c r="B36" s="51" t="s">
        <v>74</v>
      </c>
      <c r="C36" s="50"/>
      <c r="D36" s="49"/>
      <c r="E36" s="48"/>
      <c r="F36" s="47"/>
      <c r="G36" s="42">
        <f>C36*F36</f>
        <v>0</v>
      </c>
      <c r="H36" s="46"/>
      <c r="I36" s="40">
        <f>IFERROR(G36*(1+H36),G36)</f>
        <v>0</v>
      </c>
    </row>
    <row r="37" spans="1:9" ht="39.9" customHeight="1" x14ac:dyDescent="0.3">
      <c r="A37" s="45" t="s">
        <v>4</v>
      </c>
      <c r="B37" s="44"/>
      <c r="C37" s="44"/>
      <c r="D37" s="44"/>
      <c r="E37" s="44"/>
      <c r="F37" s="43"/>
      <c r="G37" s="42">
        <f>SUM(G28:G36)</f>
        <v>0</v>
      </c>
      <c r="H37" s="41"/>
      <c r="I37" s="40">
        <f>IFERROR(G37*(1+H37),G37)</f>
        <v>0</v>
      </c>
    </row>
    <row r="38" spans="1:9" ht="50.25" customHeight="1" x14ac:dyDescent="0.3">
      <c r="A38" s="39" t="s">
        <v>3</v>
      </c>
      <c r="B38" s="38"/>
      <c r="C38" s="38"/>
      <c r="D38" s="38"/>
      <c r="E38" s="38"/>
      <c r="F38" s="38"/>
      <c r="G38" s="37"/>
      <c r="H38" s="36">
        <f>IF(F25="TAK",G37,I37)</f>
        <v>0</v>
      </c>
      <c r="I38" s="35"/>
    </row>
    <row r="39" spans="1:9" ht="15.75" customHeight="1" thickBot="1" x14ac:dyDescent="0.35">
      <c r="A39" s="34"/>
      <c r="B39" s="33"/>
      <c r="C39" s="32"/>
      <c r="D39" s="32"/>
      <c r="E39" s="32"/>
      <c r="F39" s="32"/>
      <c r="G39" s="32"/>
      <c r="H39" s="32"/>
      <c r="I39" s="31"/>
    </row>
    <row r="40" spans="1:9" ht="82.5" customHeight="1" thickBot="1" x14ac:dyDescent="0.35">
      <c r="A40" s="30"/>
      <c r="B40" s="29"/>
      <c r="C40" s="28"/>
      <c r="D40" s="27"/>
      <c r="E40" s="27"/>
      <c r="F40" s="26"/>
      <c r="G40" s="25"/>
      <c r="H40" s="25"/>
      <c r="I40" s="24"/>
    </row>
    <row r="41" spans="1:9" ht="39.9" customHeight="1" thickBot="1" x14ac:dyDescent="0.35">
      <c r="A41" s="23"/>
      <c r="B41" s="6" t="s">
        <v>1</v>
      </c>
      <c r="C41" s="22"/>
      <c r="D41" s="22"/>
      <c r="E41" s="22"/>
      <c r="F41" s="21"/>
      <c r="G41" s="20" t="s">
        <v>2</v>
      </c>
      <c r="H41" s="20"/>
      <c r="I41" s="19"/>
    </row>
    <row r="42" spans="1:9" ht="39.9" customHeight="1" x14ac:dyDescent="0.3">
      <c r="A42" s="18"/>
      <c r="B42" s="17"/>
      <c r="C42" s="16"/>
      <c r="F42" s="15"/>
      <c r="G42" s="14"/>
      <c r="H42" s="14"/>
      <c r="I42" s="13"/>
    </row>
    <row r="43" spans="1:9" ht="39.9" customHeight="1" thickBot="1" x14ac:dyDescent="0.35">
      <c r="A43" s="12"/>
      <c r="B43" s="11"/>
      <c r="C43" s="10"/>
      <c r="F43" s="9"/>
      <c r="G43" s="8"/>
      <c r="H43" s="8"/>
      <c r="I43" s="7"/>
    </row>
    <row r="44" spans="1:9" ht="39.9" customHeight="1" x14ac:dyDescent="0.3">
      <c r="B44" s="6" t="s">
        <v>1</v>
      </c>
      <c r="G44" s="5" t="s">
        <v>0</v>
      </c>
      <c r="H44" s="5"/>
    </row>
  </sheetData>
  <sheetProtection algorithmName="SHA-512" hashValue="fGLeimMJMC6AjZBEAp0X1IMzKZP6yhpxBZbCy/oqc+335OAjLv0Q1t2l5dYmFc7vi+/R2PHKXwMrup4AnrIgcg==" saltValue="u0U2xTJxXvBa2tCE95LEKw==" spinCount="100000" sheet="1" objects="1" scenarios="1" selectLockedCells="1"/>
  <dataConsolidate/>
  <mergeCells count="66">
    <mergeCell ref="G25:I25"/>
    <mergeCell ref="F40:I40"/>
    <mergeCell ref="G41:H41"/>
    <mergeCell ref="H38:I38"/>
    <mergeCell ref="D30:E30"/>
    <mergeCell ref="B26:B27"/>
    <mergeCell ref="C26:C27"/>
    <mergeCell ref="D26:E27"/>
    <mergeCell ref="D14:F14"/>
    <mergeCell ref="D13:E13"/>
    <mergeCell ref="A42:C43"/>
    <mergeCell ref="A25:E25"/>
    <mergeCell ref="G26:I26"/>
    <mergeCell ref="A26:A27"/>
    <mergeCell ref="D31:E31"/>
    <mergeCell ref="F26:F27"/>
    <mergeCell ref="A37:F37"/>
    <mergeCell ref="A40:C40"/>
    <mergeCell ref="D12:E12"/>
    <mergeCell ref="B15:C15"/>
    <mergeCell ref="C17:D17"/>
    <mergeCell ref="D15:F15"/>
    <mergeCell ref="A8:I8"/>
    <mergeCell ref="B22:F22"/>
    <mergeCell ref="A9:I9"/>
    <mergeCell ref="B10:I10"/>
    <mergeCell ref="H13:I13"/>
    <mergeCell ref="B14:C14"/>
    <mergeCell ref="A12:A17"/>
    <mergeCell ref="A6:I6"/>
    <mergeCell ref="G22:I22"/>
    <mergeCell ref="B11:I11"/>
    <mergeCell ref="B19:C19"/>
    <mergeCell ref="D19:F19"/>
    <mergeCell ref="B20:C20"/>
    <mergeCell ref="D20:F20"/>
    <mergeCell ref="A19:A22"/>
    <mergeCell ref="B12:C12"/>
    <mergeCell ref="B21:F21"/>
    <mergeCell ref="G21:I21"/>
    <mergeCell ref="B18:I18"/>
    <mergeCell ref="G16:H16"/>
    <mergeCell ref="E16:F16"/>
    <mergeCell ref="E17:F17"/>
    <mergeCell ref="G17:H17"/>
    <mergeCell ref="C16:D16"/>
    <mergeCell ref="A5:I5"/>
    <mergeCell ref="A7:I7"/>
    <mergeCell ref="A24:D24"/>
    <mergeCell ref="F12:G12"/>
    <mergeCell ref="B13:C13"/>
    <mergeCell ref="H12:I12"/>
    <mergeCell ref="A23:I23"/>
    <mergeCell ref="F13:G13"/>
    <mergeCell ref="G19:I19"/>
    <mergeCell ref="G20:I20"/>
    <mergeCell ref="F42:I43"/>
    <mergeCell ref="G44:H44"/>
    <mergeCell ref="E24:I24"/>
    <mergeCell ref="H1:I1"/>
    <mergeCell ref="D28:E28"/>
    <mergeCell ref="D29:E29"/>
    <mergeCell ref="A38:G38"/>
    <mergeCell ref="A2:I2"/>
    <mergeCell ref="A3:I3"/>
    <mergeCell ref="A4:I4"/>
  </mergeCells>
  <dataValidations count="4">
    <dataValidation type="list" allowBlank="1" showInputMessage="1" showErrorMessage="1" sqref="F25">
      <formula1>$K$16:$K$17</formula1>
    </dataValidation>
    <dataValidation type="textLength" allowBlank="1" showInputMessage="1" showErrorMessage="1" sqref="G15">
      <formula1>5</formula1>
      <formula2>6</formula2>
    </dataValidation>
    <dataValidation type="list" allowBlank="1" showInputMessage="1" showErrorMessage="1" sqref="B11:I11">
      <formula1>$K$2:$K$7</formula1>
    </dataValidation>
    <dataValidation type="whole" allowBlank="1" showErrorMessage="1" errorTitle="Błędna liczba" error="Liczba sztuk nie może przekroczyć 400." promptTitle="AAA" prompt="bbbb" sqref="F28:F36">
      <formula1>0</formula1>
      <formula2>400</formula2>
    </dataValidation>
  </dataValidations>
  <pageMargins left="0.25" right="0.25" top="0.75" bottom="0.75" header="0.3" footer="0.3"/>
  <pageSetup paperSize="9" scale="6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Generuj">
                <anchor moveWithCells="1" siz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8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14" sqref="D1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Arkusz1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Kaczyński, Paweł</dc:creator>
  <cp:lastModifiedBy>Kaczyński, Paweł</cp:lastModifiedBy>
  <dcterms:created xsi:type="dcterms:W3CDTF">2021-05-17T12:52:15Z</dcterms:created>
  <dcterms:modified xsi:type="dcterms:W3CDTF">2021-05-18T06:44:46Z</dcterms:modified>
</cp:coreProperties>
</file>