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X5" i="1" l="1"/>
  <c r="X4" i="1"/>
  <c r="X3" i="1"/>
  <c r="X2" i="1"/>
</calcChain>
</file>

<file path=xl/sharedStrings.xml><?xml version="1.0" encoding="utf-8"?>
<sst xmlns="http://schemas.openxmlformats.org/spreadsheetml/2006/main" count="6" uniqueCount="6">
  <si>
    <t>Rok</t>
  </si>
  <si>
    <t>Liczba złożonych wniosków</t>
  </si>
  <si>
    <t>Liczba dofinansowanych wniosków</t>
  </si>
  <si>
    <t xml:space="preserve">Kwota dofinansowania </t>
  </si>
  <si>
    <t>Liczba edycji 
w roku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</si>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</sst>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workbookViewId="0">
      <selection activeCell="W17" sqref="W17"/>
    </sheetView>
  </sheetViews>
  <sheetFormatPr defaultRowHeight="15" x14ac:dyDescent="0.25"/>
  <cols>
    <col min="1" max="1" width="16.5703125" customWidth="1"/>
    <col min="23" max="23" width="11.5703125" customWidth="1"/>
    <col min="24" max="24" width="13.140625" customWidth="1"/>
  </cols>
  <sheetData>
    <row r="1" spans="1:24" ht="31.5" customHeight="1" thickBot="1" x14ac:dyDescent="0.3">
      <c r="A1" s="1" t="s">
        <v>0</v>
      </c>
      <c r="B1" s="2">
        <v>2001</v>
      </c>
      <c r="C1" s="2">
        <v>2002</v>
      </c>
      <c r="D1" s="2">
        <v>2003</v>
      </c>
      <c r="E1" s="2">
        <v>2004</v>
      </c>
      <c r="F1" s="2">
        <v>2005</v>
      </c>
      <c r="G1" s="2">
        <v>2006</v>
      </c>
      <c r="H1" s="2">
        <v>2007</v>
      </c>
      <c r="I1" s="2">
        <v>2008</v>
      </c>
      <c r="J1" s="2">
        <v>2009</v>
      </c>
      <c r="K1" s="2">
        <v>2010</v>
      </c>
      <c r="L1" s="2">
        <v>2011</v>
      </c>
      <c r="M1" s="2">
        <v>2012</v>
      </c>
      <c r="N1" s="2">
        <v>2013</v>
      </c>
      <c r="O1" s="2">
        <v>2014</v>
      </c>
      <c r="P1" s="2">
        <v>2015</v>
      </c>
      <c r="Q1" s="2">
        <v>2016</v>
      </c>
      <c r="R1" s="2">
        <v>2017</v>
      </c>
      <c r="S1" s="2">
        <v>2018</v>
      </c>
      <c r="T1" s="2">
        <v>2019</v>
      </c>
      <c r="U1" s="2">
        <v>2020</v>
      </c>
      <c r="V1" s="2">
        <v>2021</v>
      </c>
      <c r="W1" s="2">
        <v>2022</v>
      </c>
      <c r="X1" s="2" t="s">
        <v>5</v>
      </c>
    </row>
    <row r="2" spans="1:24" ht="26.25" thickBot="1" x14ac:dyDescent="0.3">
      <c r="A2" s="3" t="s">
        <v>4</v>
      </c>
      <c r="B2" s="4">
        <v>1</v>
      </c>
      <c r="C2" s="4">
        <v>1</v>
      </c>
      <c r="D2" s="4">
        <v>1</v>
      </c>
      <c r="E2" s="4">
        <v>2</v>
      </c>
      <c r="F2" s="4">
        <v>4</v>
      </c>
      <c r="G2" s="4">
        <v>2</v>
      </c>
      <c r="H2" s="4">
        <v>2</v>
      </c>
      <c r="I2" s="4">
        <v>2</v>
      </c>
      <c r="J2" s="4">
        <v>1</v>
      </c>
      <c r="K2" s="4">
        <v>1</v>
      </c>
      <c r="L2" s="4">
        <v>1</v>
      </c>
      <c r="M2" s="4">
        <v>2</v>
      </c>
      <c r="N2" s="4">
        <v>2</v>
      </c>
      <c r="O2" s="4">
        <v>2</v>
      </c>
      <c r="P2" s="4">
        <v>2</v>
      </c>
      <c r="Q2" s="4">
        <v>1</v>
      </c>
      <c r="R2" s="4">
        <v>2</v>
      </c>
      <c r="S2" s="4">
        <v>3</v>
      </c>
      <c r="T2" s="4">
        <v>4</v>
      </c>
      <c r="U2" s="4">
        <v>4</v>
      </c>
      <c r="V2" s="4">
        <v>2</v>
      </c>
      <c r="W2" s="4">
        <v>5</v>
      </c>
      <c r="X2" s="8">
        <f>SUM(B2:W2)</f>
        <v>47</v>
      </c>
    </row>
    <row r="3" spans="1:24" ht="26.25" thickBot="1" x14ac:dyDescent="0.3">
      <c r="A3" s="3" t="s">
        <v>1</v>
      </c>
      <c r="B3" s="4">
        <v>69</v>
      </c>
      <c r="C3" s="4">
        <v>38</v>
      </c>
      <c r="D3" s="4">
        <v>73</v>
      </c>
      <c r="E3" s="4">
        <v>135</v>
      </c>
      <c r="F3" s="4">
        <v>122</v>
      </c>
      <c r="G3" s="4">
        <v>79</v>
      </c>
      <c r="H3" s="4">
        <v>97</v>
      </c>
      <c r="I3" s="4">
        <v>75</v>
      </c>
      <c r="J3" s="4">
        <v>88</v>
      </c>
      <c r="K3" s="4">
        <v>97</v>
      </c>
      <c r="L3" s="4">
        <v>40</v>
      </c>
      <c r="M3" s="4">
        <v>94</v>
      </c>
      <c r="N3" s="4">
        <v>88</v>
      </c>
      <c r="O3" s="4">
        <v>79</v>
      </c>
      <c r="P3" s="4">
        <v>91</v>
      </c>
      <c r="Q3" s="4">
        <v>114</v>
      </c>
      <c r="R3" s="4">
        <v>80</v>
      </c>
      <c r="S3" s="4">
        <v>88</v>
      </c>
      <c r="T3" s="4">
        <v>90</v>
      </c>
      <c r="U3" s="4">
        <v>178</v>
      </c>
      <c r="V3" s="4">
        <v>122</v>
      </c>
      <c r="W3" s="4">
        <v>122</v>
      </c>
      <c r="X3" s="8">
        <f>SUM(B3:W3)</f>
        <v>2059</v>
      </c>
    </row>
    <row r="4" spans="1:24" ht="39" thickBot="1" x14ac:dyDescent="0.3">
      <c r="A4" s="3" t="s">
        <v>2</v>
      </c>
      <c r="B4" s="4">
        <v>10</v>
      </c>
      <c r="C4" s="4">
        <v>12</v>
      </c>
      <c r="D4" s="4">
        <v>21</v>
      </c>
      <c r="E4" s="4">
        <v>43</v>
      </c>
      <c r="F4" s="4">
        <v>66</v>
      </c>
      <c r="G4" s="4">
        <v>39</v>
      </c>
      <c r="H4" s="4">
        <v>57</v>
      </c>
      <c r="I4" s="4">
        <v>46</v>
      </c>
      <c r="J4" s="4">
        <v>61</v>
      </c>
      <c r="K4" s="4">
        <v>59</v>
      </c>
      <c r="L4" s="4">
        <v>24</v>
      </c>
      <c r="M4" s="4">
        <v>49</v>
      </c>
      <c r="N4" s="4">
        <v>42</v>
      </c>
      <c r="O4" s="4">
        <v>35</v>
      </c>
      <c r="P4" s="4">
        <v>49</v>
      </c>
      <c r="Q4" s="4">
        <v>59</v>
      </c>
      <c r="R4" s="4">
        <v>43</v>
      </c>
      <c r="S4" s="4">
        <v>52</v>
      </c>
      <c r="T4" s="4">
        <v>55</v>
      </c>
      <c r="U4" s="4">
        <v>86</v>
      </c>
      <c r="V4" s="4">
        <v>85</v>
      </c>
      <c r="W4" s="4">
        <v>87</v>
      </c>
      <c r="X4" s="8">
        <f>SUM(B4:W4)</f>
        <v>1080</v>
      </c>
    </row>
    <row r="5" spans="1:24" ht="26.25" thickBot="1" x14ac:dyDescent="0.3">
      <c r="A5" s="3" t="s">
        <v>3</v>
      </c>
      <c r="B5" s="5">
        <v>148000</v>
      </c>
      <c r="C5" s="5">
        <v>175000</v>
      </c>
      <c r="D5" s="5">
        <v>182000</v>
      </c>
      <c r="E5" s="5">
        <v>295500</v>
      </c>
      <c r="F5" s="5">
        <v>1314600</v>
      </c>
      <c r="G5" s="5">
        <v>559400</v>
      </c>
      <c r="H5" s="5">
        <v>900000</v>
      </c>
      <c r="I5" s="5">
        <v>1400000</v>
      </c>
      <c r="J5" s="5">
        <v>1710000</v>
      </c>
      <c r="K5" s="5">
        <v>2050000</v>
      </c>
      <c r="L5" s="5">
        <v>300000</v>
      </c>
      <c r="M5" s="5">
        <v>1000000</v>
      </c>
      <c r="N5" s="5">
        <v>1250000</v>
      </c>
      <c r="O5" s="5">
        <v>1300000</v>
      </c>
      <c r="P5" s="5">
        <v>1800000</v>
      </c>
      <c r="Q5" s="5">
        <v>1820000</v>
      </c>
      <c r="R5" s="5">
        <v>1722038</v>
      </c>
      <c r="S5" s="5">
        <v>2094000</v>
      </c>
      <c r="T5" s="5">
        <v>2190900</v>
      </c>
      <c r="U5" s="5">
        <v>3629000</v>
      </c>
      <c r="V5" s="5">
        <v>4006600</v>
      </c>
      <c r="W5" s="4">
        <v>4586035</v>
      </c>
      <c r="X5" s="9">
        <f>SUM(B5:W5)</f>
        <v>34433073</v>
      </c>
    </row>
    <row r="6" spans="1:24" x14ac:dyDescent="0.25">
      <c r="A6" s="7"/>
    </row>
    <row r="7" spans="1:24" x14ac:dyDescent="0.25">
      <c r="A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2023-03-09T15:11:14Z</dcterms:modified>
</cp:coreProperties>
</file>