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zespolowe\kd\kd.IV\STRONA Finanse w kulturze\materiał www\"/>
    </mc:Choice>
  </mc:AlternateContent>
  <bookViews>
    <workbookView xWindow="0" yWindow="0" windowWidth="13665" windowHeight="10950"/>
  </bookViews>
  <sheets>
    <sheet name="Dotacje 2018 - 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D27" i="1"/>
  <c r="C27" i="1"/>
  <c r="F21" i="1"/>
  <c r="F27" i="1" s="1"/>
</calcChain>
</file>

<file path=xl/sharedStrings.xml><?xml version="1.0" encoding="utf-8"?>
<sst xmlns="http://schemas.openxmlformats.org/spreadsheetml/2006/main" count="36" uniqueCount="36">
  <si>
    <t>Dotacje z budżetu województwa małopolskiego dla małopolskich instytucji kultury</t>
  </si>
  <si>
    <t>L.p</t>
  </si>
  <si>
    <t>Nazwa instytucji</t>
  </si>
  <si>
    <t>rok 2018</t>
  </si>
  <si>
    <t>rok 2019</t>
  </si>
  <si>
    <t>rok 2020</t>
  </si>
  <si>
    <t>plan na rok 2021</t>
  </si>
  <si>
    <t>Muzeum Archeologiczne w Krakowie</t>
  </si>
  <si>
    <t>Muzeum Etnograficzne w Krakowie</t>
  </si>
  <si>
    <t>Muzeum Okręgowe w Tarnowie ***</t>
  </si>
  <si>
    <t>Muzeum Okręgowe w Nowym Sączu</t>
  </si>
  <si>
    <t>Muzeum Tatrzańskie w Zakopanym</t>
  </si>
  <si>
    <t>Muzeum Lotnictwa Polskiego w Krakowie</t>
  </si>
  <si>
    <t xml:space="preserve">Muzeum Orawski Park Etnograficzny w Zubrzycy                       </t>
  </si>
  <si>
    <t xml:space="preserve">Muzeum Nadwiślański Park Etnograficzny w Wygiełzowie </t>
  </si>
  <si>
    <t xml:space="preserve">Wojewódzka Biblioteka Publiczna w Krakowie                            </t>
  </si>
  <si>
    <t>Małopolski Instytut Kultury w Krakowie</t>
  </si>
  <si>
    <t>Centrum Sztuki Mościce</t>
  </si>
  <si>
    <t>ODSTK CRICOTEKA w Krakowie</t>
  </si>
  <si>
    <t>Teatr im. Juliusza Słowackiego w Krakowie</t>
  </si>
  <si>
    <t xml:space="preserve">Opera Krakowska w Krakowie </t>
  </si>
  <si>
    <t>Teatr im. St. I. Witkiewicza w Zakopanem</t>
  </si>
  <si>
    <t>Filharmonia im. K. Szymanowskiego w Krakowie</t>
  </si>
  <si>
    <t>Instytut Dialogu Międzykulturowego im.J.P.II w Krakowie**</t>
  </si>
  <si>
    <t>Muzeum Armii Krajowej im. Gen. Fieldorfa "Nila"</t>
  </si>
  <si>
    <t>Muzeum Dwory Karwacjanów i Gładyszów</t>
  </si>
  <si>
    <t>Muzeum Dom Rodzinny Ojca Św. Jana Pawła II w Wadowicach</t>
  </si>
  <si>
    <t>Europ.Centrum Muzyki K.Pendereckiego w Lusławicach</t>
  </si>
  <si>
    <t>24.</t>
  </si>
  <si>
    <t>Małopolskie Centrum Nauki COGITEON ****</t>
  </si>
  <si>
    <t>SUMA</t>
  </si>
  <si>
    <t>* w ramach przekazanych środków finansowych na 2020 rok, została ujęta dotację podmiotową z budżetu dla samorządowej instytucji kultury z przeznaczeniem na realizację zadania pn. Z Babycnego Kuferka - Nawojowska Szoła Tradycji - Budżet Obywatelski - kwota 150 000</t>
  </si>
  <si>
    <t xml:space="preserve">** w ramach przekazanych środków fiansowych na 2020 rok została ujeta dotacja podmiotowa z budżetu dla samorządowej instytucji kultury z przeznaczeniem na realizację zadania pn. Wydarzenia z okazji 100 - lecia urodzin Karola Wojtyły - św. Jana Pawła II    
</t>
  </si>
  <si>
    <t>*** Muzeum Okręgowe w Tarnowie dokonało zwrotu niewykorzystanej dotacji w kwocie 2 460 zł (plan 2020 to kwota 6 199 375)</t>
  </si>
  <si>
    <t>**** Małopolskie Centrum Nauki COGITEON dokonało zwrotu niewykorzystanej dotacji w kwocie 38 118,04 zł (plan 2020 2 675 562 zł)</t>
  </si>
  <si>
    <r>
      <t xml:space="preserve">Małopolskie Centrum Kultury SOKÓŁ w Nowym Sączu </t>
    </r>
    <r>
      <rPr>
        <b/>
        <sz val="12"/>
        <rFont val="Calibri"/>
        <family val="2"/>
        <charset val="238"/>
        <scheme val="min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</si>
</sst>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6" fillId="0" borderId="0"/>
  </cellStyleXfs>
  <cellXfs count="35">
    <xf numFmtId="0" fontId="0" fillId="0" borderId="0" xfId="0"/>
    <xf numFmtId="0" fontId="8" fillId="0" borderId="18" xfId="0" applyFont="1" applyFill="1" applyBorder="1" applyAlignment="1">
      <alignment vertical="center" wrapText="1"/>
    </xf>
    <xf numFmtId="0" fontId="9" fillId="0" borderId="0" xfId="0" applyFont="1" applyFill="1"/>
    <xf numFmtId="0" fontId="11" fillId="0" borderId="10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vertical="center"/>
    </xf>
    <xf numFmtId="0" fontId="11" fillId="0" borderId="11" xfId="2" applyFont="1" applyFill="1" applyBorder="1" applyAlignment="1">
      <alignment horizontal="right" vertical="center"/>
    </xf>
    <xf numFmtId="0" fontId="7" fillId="0" borderId="5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/>
    </xf>
    <xf numFmtId="0" fontId="7" fillId="0" borderId="13" xfId="3" applyFont="1" applyFill="1" applyBorder="1" applyAlignment="1">
      <alignment horizontal="center"/>
    </xf>
    <xf numFmtId="1" fontId="8" fillId="0" borderId="14" xfId="5" applyNumberFormat="1" applyFont="1" applyFill="1" applyBorder="1" applyAlignment="1">
      <alignment horizontal="center" vertical="center" wrapText="1"/>
    </xf>
    <xf numFmtId="1" fontId="8" fillId="0" borderId="15" xfId="5" applyNumberFormat="1" applyFont="1" applyFill="1" applyBorder="1" applyAlignment="1">
      <alignment vertical="center" wrapText="1"/>
    </xf>
    <xf numFmtId="3" fontId="8" fillId="0" borderId="16" xfId="0" applyNumberFormat="1" applyFont="1" applyFill="1" applyBorder="1" applyAlignment="1">
      <alignment vertical="center"/>
    </xf>
    <xf numFmtId="3" fontId="8" fillId="0" borderId="16" xfId="0" applyNumberFormat="1" applyFont="1" applyFill="1" applyBorder="1" applyAlignment="1">
      <alignment horizontal="right" vertical="center"/>
    </xf>
    <xf numFmtId="3" fontId="8" fillId="0" borderId="14" xfId="0" applyNumberFormat="1" applyFont="1" applyFill="1" applyBorder="1" applyAlignment="1">
      <alignment horizontal="right" vertical="center"/>
    </xf>
    <xf numFmtId="1" fontId="8" fillId="0" borderId="17" xfId="5" applyNumberFormat="1" applyFont="1" applyFill="1" applyBorder="1" applyAlignment="1">
      <alignment horizontal="center" vertical="center" wrapText="1"/>
    </xf>
    <xf numFmtId="1" fontId="8" fillId="0" borderId="18" xfId="5" applyNumberFormat="1" applyFont="1" applyFill="1" applyBorder="1" applyAlignment="1">
      <alignment vertical="center" wrapText="1"/>
    </xf>
    <xf numFmtId="3" fontId="8" fillId="0" borderId="19" xfId="0" applyNumberFormat="1" applyFont="1" applyFill="1" applyBorder="1" applyAlignment="1">
      <alignment vertical="center"/>
    </xf>
    <xf numFmtId="3" fontId="8" fillId="0" borderId="19" xfId="0" applyNumberFormat="1" applyFont="1" applyFill="1" applyBorder="1" applyAlignment="1">
      <alignment horizontal="right" vertical="center"/>
    </xf>
    <xf numFmtId="3" fontId="8" fillId="0" borderId="17" xfId="0" applyNumberFormat="1" applyFont="1" applyFill="1" applyBorder="1" applyAlignment="1">
      <alignment horizontal="right" vertical="center"/>
    </xf>
    <xf numFmtId="1" fontId="8" fillId="0" borderId="20" xfId="5" applyNumberFormat="1" applyFont="1" applyFill="1" applyBorder="1" applyAlignment="1">
      <alignment horizontal="center" vertical="center" wrapText="1"/>
    </xf>
    <xf numFmtId="1" fontId="8" fillId="0" borderId="21" xfId="5" applyNumberFormat="1" applyFont="1" applyFill="1" applyBorder="1" applyAlignment="1">
      <alignment vertical="center" wrapText="1"/>
    </xf>
    <xf numFmtId="3" fontId="8" fillId="0" borderId="22" xfId="0" applyNumberFormat="1" applyFont="1" applyFill="1" applyBorder="1" applyAlignment="1">
      <alignment vertical="center"/>
    </xf>
    <xf numFmtId="3" fontId="8" fillId="0" borderId="23" xfId="0" applyNumberFormat="1" applyFont="1" applyFill="1" applyBorder="1" applyAlignment="1">
      <alignment vertical="center"/>
    </xf>
    <xf numFmtId="4" fontId="8" fillId="0" borderId="22" xfId="0" applyNumberFormat="1" applyFont="1" applyFill="1" applyBorder="1" applyAlignment="1">
      <alignment horizontal="right" vertical="center"/>
    </xf>
    <xf numFmtId="3" fontId="8" fillId="0" borderId="20" xfId="0" applyNumberFormat="1" applyFont="1" applyFill="1" applyBorder="1" applyAlignment="1">
      <alignment horizontal="right" vertical="center"/>
    </xf>
    <xf numFmtId="3" fontId="7" fillId="0" borderId="4" xfId="4" applyNumberFormat="1" applyFont="1" applyFill="1" applyAlignment="1">
      <alignment horizontal="right" vertical="center" wrapText="1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7" xfId="1" applyFont="1" applyFill="1" applyBorder="1" applyAlignment="1"/>
    <xf numFmtId="0" fontId="5" fillId="0" borderId="8" xfId="1" applyFont="1" applyFill="1" applyBorder="1" applyAlignment="1"/>
    <xf numFmtId="0" fontId="10" fillId="0" borderId="9" xfId="5" applyFont="1" applyFill="1" applyBorder="1" applyAlignment="1">
      <alignment horizontal="center" vertical="center" wrapText="1"/>
    </xf>
    <xf numFmtId="0" fontId="10" fillId="0" borderId="12" xfId="5" applyFont="1" applyFill="1" applyBorder="1" applyAlignment="1">
      <alignment horizontal="center" vertical="center" wrapText="1"/>
    </xf>
    <xf numFmtId="1" fontId="7" fillId="0" borderId="4" xfId="4" applyNumberFormat="1" applyFont="1" applyFill="1" applyAlignment="1">
      <alignment horizontal="center" vertical="center" wrapText="1"/>
    </xf>
    <xf numFmtId="0" fontId="9" fillId="0" borderId="0" xfId="0" quotePrefix="1" applyFont="1" applyFill="1" applyAlignment="1">
      <alignment wrapText="1"/>
    </xf>
    <xf numFmtId="0" fontId="9" fillId="0" borderId="0" xfId="0" applyFont="1" applyFill="1" applyAlignment="1">
      <alignment wrapText="1"/>
    </xf>
  </cellXfs>
  <cellStyles count="6">
    <cellStyle name="Nagłówek 1" xfId="1" builtinId="16"/>
    <cellStyle name="Nagłówek 2" xfId="2" builtinId="17"/>
    <cellStyle name="Nagłówek 3" xfId="3" builtinId="18"/>
    <cellStyle name="Normalny" xfId="0" builtinId="0"/>
    <cellStyle name="Normalny 2" xfId="5"/>
    <cellStyle name="Suma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workbookViewId="0">
      <selection activeCell="G5" sqref="G5"/>
    </sheetView>
  </sheetViews>
  <sheetFormatPr defaultRowHeight="15"/>
  <cols>
    <col min="1" max="1" width="4.5703125" style="2" customWidth="1"/>
    <col min="2" max="2" width="30.140625" style="2" customWidth="1"/>
    <col min="3" max="3" width="15.85546875" style="2" customWidth="1"/>
    <col min="4" max="4" width="17.85546875" style="2" customWidth="1"/>
    <col min="5" max="5" width="17.28515625" style="2" customWidth="1"/>
    <col min="6" max="6" width="18" style="2" customWidth="1"/>
    <col min="7" max="254" width="9.140625" style="2"/>
    <col min="255" max="255" width="4.5703125" style="2" customWidth="1"/>
    <col min="256" max="256" width="30.140625" style="2" customWidth="1"/>
    <col min="257" max="260" width="11" style="2" customWidth="1"/>
    <col min="261" max="261" width="11.7109375" style="2" customWidth="1"/>
    <col min="262" max="510" width="9.140625" style="2"/>
    <col min="511" max="511" width="4.5703125" style="2" customWidth="1"/>
    <col min="512" max="512" width="30.140625" style="2" customWidth="1"/>
    <col min="513" max="516" width="11" style="2" customWidth="1"/>
    <col min="517" max="517" width="11.7109375" style="2" customWidth="1"/>
    <col min="518" max="766" width="9.140625" style="2"/>
    <col min="767" max="767" width="4.5703125" style="2" customWidth="1"/>
    <col min="768" max="768" width="30.140625" style="2" customWidth="1"/>
    <col min="769" max="772" width="11" style="2" customWidth="1"/>
    <col min="773" max="773" width="11.7109375" style="2" customWidth="1"/>
    <col min="774" max="1022" width="9.140625" style="2"/>
    <col min="1023" max="1023" width="4.5703125" style="2" customWidth="1"/>
    <col min="1024" max="1024" width="30.140625" style="2" customWidth="1"/>
    <col min="1025" max="1028" width="11" style="2" customWidth="1"/>
    <col min="1029" max="1029" width="11.7109375" style="2" customWidth="1"/>
    <col min="1030" max="1278" width="9.140625" style="2"/>
    <col min="1279" max="1279" width="4.5703125" style="2" customWidth="1"/>
    <col min="1280" max="1280" width="30.140625" style="2" customWidth="1"/>
    <col min="1281" max="1284" width="11" style="2" customWidth="1"/>
    <col min="1285" max="1285" width="11.7109375" style="2" customWidth="1"/>
    <col min="1286" max="1534" width="9.140625" style="2"/>
    <col min="1535" max="1535" width="4.5703125" style="2" customWidth="1"/>
    <col min="1536" max="1536" width="30.140625" style="2" customWidth="1"/>
    <col min="1537" max="1540" width="11" style="2" customWidth="1"/>
    <col min="1541" max="1541" width="11.7109375" style="2" customWidth="1"/>
    <col min="1542" max="1790" width="9.140625" style="2"/>
    <col min="1791" max="1791" width="4.5703125" style="2" customWidth="1"/>
    <col min="1792" max="1792" width="30.140625" style="2" customWidth="1"/>
    <col min="1793" max="1796" width="11" style="2" customWidth="1"/>
    <col min="1797" max="1797" width="11.7109375" style="2" customWidth="1"/>
    <col min="1798" max="2046" width="9.140625" style="2"/>
    <col min="2047" max="2047" width="4.5703125" style="2" customWidth="1"/>
    <col min="2048" max="2048" width="30.140625" style="2" customWidth="1"/>
    <col min="2049" max="2052" width="11" style="2" customWidth="1"/>
    <col min="2053" max="2053" width="11.7109375" style="2" customWidth="1"/>
    <col min="2054" max="2302" width="9.140625" style="2"/>
    <col min="2303" max="2303" width="4.5703125" style="2" customWidth="1"/>
    <col min="2304" max="2304" width="30.140625" style="2" customWidth="1"/>
    <col min="2305" max="2308" width="11" style="2" customWidth="1"/>
    <col min="2309" max="2309" width="11.7109375" style="2" customWidth="1"/>
    <col min="2310" max="2558" width="9.140625" style="2"/>
    <col min="2559" max="2559" width="4.5703125" style="2" customWidth="1"/>
    <col min="2560" max="2560" width="30.140625" style="2" customWidth="1"/>
    <col min="2561" max="2564" width="11" style="2" customWidth="1"/>
    <col min="2565" max="2565" width="11.7109375" style="2" customWidth="1"/>
    <col min="2566" max="2814" width="9.140625" style="2"/>
    <col min="2815" max="2815" width="4.5703125" style="2" customWidth="1"/>
    <col min="2816" max="2816" width="30.140625" style="2" customWidth="1"/>
    <col min="2817" max="2820" width="11" style="2" customWidth="1"/>
    <col min="2821" max="2821" width="11.7109375" style="2" customWidth="1"/>
    <col min="2822" max="3070" width="9.140625" style="2"/>
    <col min="3071" max="3071" width="4.5703125" style="2" customWidth="1"/>
    <col min="3072" max="3072" width="30.140625" style="2" customWidth="1"/>
    <col min="3073" max="3076" width="11" style="2" customWidth="1"/>
    <col min="3077" max="3077" width="11.7109375" style="2" customWidth="1"/>
    <col min="3078" max="3326" width="9.140625" style="2"/>
    <col min="3327" max="3327" width="4.5703125" style="2" customWidth="1"/>
    <col min="3328" max="3328" width="30.140625" style="2" customWidth="1"/>
    <col min="3329" max="3332" width="11" style="2" customWidth="1"/>
    <col min="3333" max="3333" width="11.7109375" style="2" customWidth="1"/>
    <col min="3334" max="3582" width="9.140625" style="2"/>
    <col min="3583" max="3583" width="4.5703125" style="2" customWidth="1"/>
    <col min="3584" max="3584" width="30.140625" style="2" customWidth="1"/>
    <col min="3585" max="3588" width="11" style="2" customWidth="1"/>
    <col min="3589" max="3589" width="11.7109375" style="2" customWidth="1"/>
    <col min="3590" max="3838" width="9.140625" style="2"/>
    <col min="3839" max="3839" width="4.5703125" style="2" customWidth="1"/>
    <col min="3840" max="3840" width="30.140625" style="2" customWidth="1"/>
    <col min="3841" max="3844" width="11" style="2" customWidth="1"/>
    <col min="3845" max="3845" width="11.7109375" style="2" customWidth="1"/>
    <col min="3846" max="4094" width="9.140625" style="2"/>
    <col min="4095" max="4095" width="4.5703125" style="2" customWidth="1"/>
    <col min="4096" max="4096" width="30.140625" style="2" customWidth="1"/>
    <col min="4097" max="4100" width="11" style="2" customWidth="1"/>
    <col min="4101" max="4101" width="11.7109375" style="2" customWidth="1"/>
    <col min="4102" max="4350" width="9.140625" style="2"/>
    <col min="4351" max="4351" width="4.5703125" style="2" customWidth="1"/>
    <col min="4352" max="4352" width="30.140625" style="2" customWidth="1"/>
    <col min="4353" max="4356" width="11" style="2" customWidth="1"/>
    <col min="4357" max="4357" width="11.7109375" style="2" customWidth="1"/>
    <col min="4358" max="4606" width="9.140625" style="2"/>
    <col min="4607" max="4607" width="4.5703125" style="2" customWidth="1"/>
    <col min="4608" max="4608" width="30.140625" style="2" customWidth="1"/>
    <col min="4609" max="4612" width="11" style="2" customWidth="1"/>
    <col min="4613" max="4613" width="11.7109375" style="2" customWidth="1"/>
    <col min="4614" max="4862" width="9.140625" style="2"/>
    <col min="4863" max="4863" width="4.5703125" style="2" customWidth="1"/>
    <col min="4864" max="4864" width="30.140625" style="2" customWidth="1"/>
    <col min="4865" max="4868" width="11" style="2" customWidth="1"/>
    <col min="4869" max="4869" width="11.7109375" style="2" customWidth="1"/>
    <col min="4870" max="5118" width="9.140625" style="2"/>
    <col min="5119" max="5119" width="4.5703125" style="2" customWidth="1"/>
    <col min="5120" max="5120" width="30.140625" style="2" customWidth="1"/>
    <col min="5121" max="5124" width="11" style="2" customWidth="1"/>
    <col min="5125" max="5125" width="11.7109375" style="2" customWidth="1"/>
    <col min="5126" max="5374" width="9.140625" style="2"/>
    <col min="5375" max="5375" width="4.5703125" style="2" customWidth="1"/>
    <col min="5376" max="5376" width="30.140625" style="2" customWidth="1"/>
    <col min="5377" max="5380" width="11" style="2" customWidth="1"/>
    <col min="5381" max="5381" width="11.7109375" style="2" customWidth="1"/>
    <col min="5382" max="5630" width="9.140625" style="2"/>
    <col min="5631" max="5631" width="4.5703125" style="2" customWidth="1"/>
    <col min="5632" max="5632" width="30.140625" style="2" customWidth="1"/>
    <col min="5633" max="5636" width="11" style="2" customWidth="1"/>
    <col min="5637" max="5637" width="11.7109375" style="2" customWidth="1"/>
    <col min="5638" max="5886" width="9.140625" style="2"/>
    <col min="5887" max="5887" width="4.5703125" style="2" customWidth="1"/>
    <col min="5888" max="5888" width="30.140625" style="2" customWidth="1"/>
    <col min="5889" max="5892" width="11" style="2" customWidth="1"/>
    <col min="5893" max="5893" width="11.7109375" style="2" customWidth="1"/>
    <col min="5894" max="6142" width="9.140625" style="2"/>
    <col min="6143" max="6143" width="4.5703125" style="2" customWidth="1"/>
    <col min="6144" max="6144" width="30.140625" style="2" customWidth="1"/>
    <col min="6145" max="6148" width="11" style="2" customWidth="1"/>
    <col min="6149" max="6149" width="11.7109375" style="2" customWidth="1"/>
    <col min="6150" max="6398" width="9.140625" style="2"/>
    <col min="6399" max="6399" width="4.5703125" style="2" customWidth="1"/>
    <col min="6400" max="6400" width="30.140625" style="2" customWidth="1"/>
    <col min="6401" max="6404" width="11" style="2" customWidth="1"/>
    <col min="6405" max="6405" width="11.7109375" style="2" customWidth="1"/>
    <col min="6406" max="6654" width="9.140625" style="2"/>
    <col min="6655" max="6655" width="4.5703125" style="2" customWidth="1"/>
    <col min="6656" max="6656" width="30.140625" style="2" customWidth="1"/>
    <col min="6657" max="6660" width="11" style="2" customWidth="1"/>
    <col min="6661" max="6661" width="11.7109375" style="2" customWidth="1"/>
    <col min="6662" max="6910" width="9.140625" style="2"/>
    <col min="6911" max="6911" width="4.5703125" style="2" customWidth="1"/>
    <col min="6912" max="6912" width="30.140625" style="2" customWidth="1"/>
    <col min="6913" max="6916" width="11" style="2" customWidth="1"/>
    <col min="6917" max="6917" width="11.7109375" style="2" customWidth="1"/>
    <col min="6918" max="7166" width="9.140625" style="2"/>
    <col min="7167" max="7167" width="4.5703125" style="2" customWidth="1"/>
    <col min="7168" max="7168" width="30.140625" style="2" customWidth="1"/>
    <col min="7169" max="7172" width="11" style="2" customWidth="1"/>
    <col min="7173" max="7173" width="11.7109375" style="2" customWidth="1"/>
    <col min="7174" max="7422" width="9.140625" style="2"/>
    <col min="7423" max="7423" width="4.5703125" style="2" customWidth="1"/>
    <col min="7424" max="7424" width="30.140625" style="2" customWidth="1"/>
    <col min="7425" max="7428" width="11" style="2" customWidth="1"/>
    <col min="7429" max="7429" width="11.7109375" style="2" customWidth="1"/>
    <col min="7430" max="7678" width="9.140625" style="2"/>
    <col min="7679" max="7679" width="4.5703125" style="2" customWidth="1"/>
    <col min="7680" max="7680" width="30.140625" style="2" customWidth="1"/>
    <col min="7681" max="7684" width="11" style="2" customWidth="1"/>
    <col min="7685" max="7685" width="11.7109375" style="2" customWidth="1"/>
    <col min="7686" max="7934" width="9.140625" style="2"/>
    <col min="7935" max="7935" width="4.5703125" style="2" customWidth="1"/>
    <col min="7936" max="7936" width="30.140625" style="2" customWidth="1"/>
    <col min="7937" max="7940" width="11" style="2" customWidth="1"/>
    <col min="7941" max="7941" width="11.7109375" style="2" customWidth="1"/>
    <col min="7942" max="8190" width="9.140625" style="2"/>
    <col min="8191" max="8191" width="4.5703125" style="2" customWidth="1"/>
    <col min="8192" max="8192" width="30.140625" style="2" customWidth="1"/>
    <col min="8193" max="8196" width="11" style="2" customWidth="1"/>
    <col min="8197" max="8197" width="11.7109375" style="2" customWidth="1"/>
    <col min="8198" max="8446" width="9.140625" style="2"/>
    <col min="8447" max="8447" width="4.5703125" style="2" customWidth="1"/>
    <col min="8448" max="8448" width="30.140625" style="2" customWidth="1"/>
    <col min="8449" max="8452" width="11" style="2" customWidth="1"/>
    <col min="8453" max="8453" width="11.7109375" style="2" customWidth="1"/>
    <col min="8454" max="8702" width="9.140625" style="2"/>
    <col min="8703" max="8703" width="4.5703125" style="2" customWidth="1"/>
    <col min="8704" max="8704" width="30.140625" style="2" customWidth="1"/>
    <col min="8705" max="8708" width="11" style="2" customWidth="1"/>
    <col min="8709" max="8709" width="11.7109375" style="2" customWidth="1"/>
    <col min="8710" max="8958" width="9.140625" style="2"/>
    <col min="8959" max="8959" width="4.5703125" style="2" customWidth="1"/>
    <col min="8960" max="8960" width="30.140625" style="2" customWidth="1"/>
    <col min="8961" max="8964" width="11" style="2" customWidth="1"/>
    <col min="8965" max="8965" width="11.7109375" style="2" customWidth="1"/>
    <col min="8966" max="9214" width="9.140625" style="2"/>
    <col min="9215" max="9215" width="4.5703125" style="2" customWidth="1"/>
    <col min="9216" max="9216" width="30.140625" style="2" customWidth="1"/>
    <col min="9217" max="9220" width="11" style="2" customWidth="1"/>
    <col min="9221" max="9221" width="11.7109375" style="2" customWidth="1"/>
    <col min="9222" max="9470" width="9.140625" style="2"/>
    <col min="9471" max="9471" width="4.5703125" style="2" customWidth="1"/>
    <col min="9472" max="9472" width="30.140625" style="2" customWidth="1"/>
    <col min="9473" max="9476" width="11" style="2" customWidth="1"/>
    <col min="9477" max="9477" width="11.7109375" style="2" customWidth="1"/>
    <col min="9478" max="9726" width="9.140625" style="2"/>
    <col min="9727" max="9727" width="4.5703125" style="2" customWidth="1"/>
    <col min="9728" max="9728" width="30.140625" style="2" customWidth="1"/>
    <col min="9729" max="9732" width="11" style="2" customWidth="1"/>
    <col min="9733" max="9733" width="11.7109375" style="2" customWidth="1"/>
    <col min="9734" max="9982" width="9.140625" style="2"/>
    <col min="9983" max="9983" width="4.5703125" style="2" customWidth="1"/>
    <col min="9984" max="9984" width="30.140625" style="2" customWidth="1"/>
    <col min="9985" max="9988" width="11" style="2" customWidth="1"/>
    <col min="9989" max="9989" width="11.7109375" style="2" customWidth="1"/>
    <col min="9990" max="10238" width="9.140625" style="2"/>
    <col min="10239" max="10239" width="4.5703125" style="2" customWidth="1"/>
    <col min="10240" max="10240" width="30.140625" style="2" customWidth="1"/>
    <col min="10241" max="10244" width="11" style="2" customWidth="1"/>
    <col min="10245" max="10245" width="11.7109375" style="2" customWidth="1"/>
    <col min="10246" max="10494" width="9.140625" style="2"/>
    <col min="10495" max="10495" width="4.5703125" style="2" customWidth="1"/>
    <col min="10496" max="10496" width="30.140625" style="2" customWidth="1"/>
    <col min="10497" max="10500" width="11" style="2" customWidth="1"/>
    <col min="10501" max="10501" width="11.7109375" style="2" customWidth="1"/>
    <col min="10502" max="10750" width="9.140625" style="2"/>
    <col min="10751" max="10751" width="4.5703125" style="2" customWidth="1"/>
    <col min="10752" max="10752" width="30.140625" style="2" customWidth="1"/>
    <col min="10753" max="10756" width="11" style="2" customWidth="1"/>
    <col min="10757" max="10757" width="11.7109375" style="2" customWidth="1"/>
    <col min="10758" max="11006" width="9.140625" style="2"/>
    <col min="11007" max="11007" width="4.5703125" style="2" customWidth="1"/>
    <col min="11008" max="11008" width="30.140625" style="2" customWidth="1"/>
    <col min="11009" max="11012" width="11" style="2" customWidth="1"/>
    <col min="11013" max="11013" width="11.7109375" style="2" customWidth="1"/>
    <col min="11014" max="11262" width="9.140625" style="2"/>
    <col min="11263" max="11263" width="4.5703125" style="2" customWidth="1"/>
    <col min="11264" max="11264" width="30.140625" style="2" customWidth="1"/>
    <col min="11265" max="11268" width="11" style="2" customWidth="1"/>
    <col min="11269" max="11269" width="11.7109375" style="2" customWidth="1"/>
    <col min="11270" max="11518" width="9.140625" style="2"/>
    <col min="11519" max="11519" width="4.5703125" style="2" customWidth="1"/>
    <col min="11520" max="11520" width="30.140625" style="2" customWidth="1"/>
    <col min="11521" max="11524" width="11" style="2" customWidth="1"/>
    <col min="11525" max="11525" width="11.7109375" style="2" customWidth="1"/>
    <col min="11526" max="11774" width="9.140625" style="2"/>
    <col min="11775" max="11775" width="4.5703125" style="2" customWidth="1"/>
    <col min="11776" max="11776" width="30.140625" style="2" customWidth="1"/>
    <col min="11777" max="11780" width="11" style="2" customWidth="1"/>
    <col min="11781" max="11781" width="11.7109375" style="2" customWidth="1"/>
    <col min="11782" max="12030" width="9.140625" style="2"/>
    <col min="12031" max="12031" width="4.5703125" style="2" customWidth="1"/>
    <col min="12032" max="12032" width="30.140625" style="2" customWidth="1"/>
    <col min="12033" max="12036" width="11" style="2" customWidth="1"/>
    <col min="12037" max="12037" width="11.7109375" style="2" customWidth="1"/>
    <col min="12038" max="12286" width="9.140625" style="2"/>
    <col min="12287" max="12287" width="4.5703125" style="2" customWidth="1"/>
    <col min="12288" max="12288" width="30.140625" style="2" customWidth="1"/>
    <col min="12289" max="12292" width="11" style="2" customWidth="1"/>
    <col min="12293" max="12293" width="11.7109375" style="2" customWidth="1"/>
    <col min="12294" max="12542" width="9.140625" style="2"/>
    <col min="12543" max="12543" width="4.5703125" style="2" customWidth="1"/>
    <col min="12544" max="12544" width="30.140625" style="2" customWidth="1"/>
    <col min="12545" max="12548" width="11" style="2" customWidth="1"/>
    <col min="12549" max="12549" width="11.7109375" style="2" customWidth="1"/>
    <col min="12550" max="12798" width="9.140625" style="2"/>
    <col min="12799" max="12799" width="4.5703125" style="2" customWidth="1"/>
    <col min="12800" max="12800" width="30.140625" style="2" customWidth="1"/>
    <col min="12801" max="12804" width="11" style="2" customWidth="1"/>
    <col min="12805" max="12805" width="11.7109375" style="2" customWidth="1"/>
    <col min="12806" max="13054" width="9.140625" style="2"/>
    <col min="13055" max="13055" width="4.5703125" style="2" customWidth="1"/>
    <col min="13056" max="13056" width="30.140625" style="2" customWidth="1"/>
    <col min="13057" max="13060" width="11" style="2" customWidth="1"/>
    <col min="13061" max="13061" width="11.7109375" style="2" customWidth="1"/>
    <col min="13062" max="13310" width="9.140625" style="2"/>
    <col min="13311" max="13311" width="4.5703125" style="2" customWidth="1"/>
    <col min="13312" max="13312" width="30.140625" style="2" customWidth="1"/>
    <col min="13313" max="13316" width="11" style="2" customWidth="1"/>
    <col min="13317" max="13317" width="11.7109375" style="2" customWidth="1"/>
    <col min="13318" max="13566" width="9.140625" style="2"/>
    <col min="13567" max="13567" width="4.5703125" style="2" customWidth="1"/>
    <col min="13568" max="13568" width="30.140625" style="2" customWidth="1"/>
    <col min="13569" max="13572" width="11" style="2" customWidth="1"/>
    <col min="13573" max="13573" width="11.7109375" style="2" customWidth="1"/>
    <col min="13574" max="13822" width="9.140625" style="2"/>
    <col min="13823" max="13823" width="4.5703125" style="2" customWidth="1"/>
    <col min="13824" max="13824" width="30.140625" style="2" customWidth="1"/>
    <col min="13825" max="13828" width="11" style="2" customWidth="1"/>
    <col min="13829" max="13829" width="11.7109375" style="2" customWidth="1"/>
    <col min="13830" max="14078" width="9.140625" style="2"/>
    <col min="14079" max="14079" width="4.5703125" style="2" customWidth="1"/>
    <col min="14080" max="14080" width="30.140625" style="2" customWidth="1"/>
    <col min="14081" max="14084" width="11" style="2" customWidth="1"/>
    <col min="14085" max="14085" width="11.7109375" style="2" customWidth="1"/>
    <col min="14086" max="14334" width="9.140625" style="2"/>
    <col min="14335" max="14335" width="4.5703125" style="2" customWidth="1"/>
    <col min="14336" max="14336" width="30.140625" style="2" customWidth="1"/>
    <col min="14337" max="14340" width="11" style="2" customWidth="1"/>
    <col min="14341" max="14341" width="11.7109375" style="2" customWidth="1"/>
    <col min="14342" max="14590" width="9.140625" style="2"/>
    <col min="14591" max="14591" width="4.5703125" style="2" customWidth="1"/>
    <col min="14592" max="14592" width="30.140625" style="2" customWidth="1"/>
    <col min="14593" max="14596" width="11" style="2" customWidth="1"/>
    <col min="14597" max="14597" width="11.7109375" style="2" customWidth="1"/>
    <col min="14598" max="14846" width="9.140625" style="2"/>
    <col min="14847" max="14847" width="4.5703125" style="2" customWidth="1"/>
    <col min="14848" max="14848" width="30.140625" style="2" customWidth="1"/>
    <col min="14849" max="14852" width="11" style="2" customWidth="1"/>
    <col min="14853" max="14853" width="11.7109375" style="2" customWidth="1"/>
    <col min="14854" max="15102" width="9.140625" style="2"/>
    <col min="15103" max="15103" width="4.5703125" style="2" customWidth="1"/>
    <col min="15104" max="15104" width="30.140625" style="2" customWidth="1"/>
    <col min="15105" max="15108" width="11" style="2" customWidth="1"/>
    <col min="15109" max="15109" width="11.7109375" style="2" customWidth="1"/>
    <col min="15110" max="15358" width="9.140625" style="2"/>
    <col min="15359" max="15359" width="4.5703125" style="2" customWidth="1"/>
    <col min="15360" max="15360" width="30.140625" style="2" customWidth="1"/>
    <col min="15361" max="15364" width="11" style="2" customWidth="1"/>
    <col min="15365" max="15365" width="11.7109375" style="2" customWidth="1"/>
    <col min="15366" max="15614" width="9.140625" style="2"/>
    <col min="15615" max="15615" width="4.5703125" style="2" customWidth="1"/>
    <col min="15616" max="15616" width="30.140625" style="2" customWidth="1"/>
    <col min="15617" max="15620" width="11" style="2" customWidth="1"/>
    <col min="15621" max="15621" width="11.7109375" style="2" customWidth="1"/>
    <col min="15622" max="15870" width="9.140625" style="2"/>
    <col min="15871" max="15871" width="4.5703125" style="2" customWidth="1"/>
    <col min="15872" max="15872" width="30.140625" style="2" customWidth="1"/>
    <col min="15873" max="15876" width="11" style="2" customWidth="1"/>
    <col min="15877" max="15877" width="11.7109375" style="2" customWidth="1"/>
    <col min="15878" max="16126" width="9.140625" style="2"/>
    <col min="16127" max="16127" width="4.5703125" style="2" customWidth="1"/>
    <col min="16128" max="16128" width="30.140625" style="2" customWidth="1"/>
    <col min="16129" max="16132" width="11" style="2" customWidth="1"/>
    <col min="16133" max="16133" width="11.7109375" style="2" customWidth="1"/>
    <col min="16134" max="16384" width="9.140625" style="2"/>
  </cols>
  <sheetData>
    <row r="1" spans="1:6" ht="20.25" thickBot="1">
      <c r="A1" s="26" t="s">
        <v>0</v>
      </c>
      <c r="B1" s="27"/>
      <c r="C1" s="27"/>
      <c r="D1" s="27"/>
      <c r="E1" s="28"/>
      <c r="F1" s="29"/>
    </row>
    <row r="2" spans="1:6" ht="18" thickBot="1">
      <c r="A2" s="30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 ht="15.75" thickBot="1">
      <c r="A3" s="31"/>
      <c r="B3" s="6">
        <v>1</v>
      </c>
      <c r="C3" s="7">
        <v>4</v>
      </c>
      <c r="D3" s="7">
        <v>5</v>
      </c>
      <c r="E3" s="7">
        <v>6</v>
      </c>
      <c r="F3" s="8">
        <v>7</v>
      </c>
    </row>
    <row r="4" spans="1:6" ht="31.5">
      <c r="A4" s="9">
        <v>1</v>
      </c>
      <c r="B4" s="10" t="s">
        <v>7</v>
      </c>
      <c r="C4" s="11">
        <v>4209012</v>
      </c>
      <c r="D4" s="11">
        <v>4637517</v>
      </c>
      <c r="E4" s="12">
        <v>4864121</v>
      </c>
      <c r="F4" s="13">
        <v>4321170</v>
      </c>
    </row>
    <row r="5" spans="1:6" ht="31.5">
      <c r="A5" s="14">
        <v>2</v>
      </c>
      <c r="B5" s="15" t="s">
        <v>8</v>
      </c>
      <c r="C5" s="16">
        <v>4703223</v>
      </c>
      <c r="D5" s="16">
        <v>4986334</v>
      </c>
      <c r="E5" s="17">
        <v>4979837</v>
      </c>
      <c r="F5" s="18">
        <v>4430515</v>
      </c>
    </row>
    <row r="6" spans="1:6" ht="31.5">
      <c r="A6" s="14">
        <v>3</v>
      </c>
      <c r="B6" s="15" t="s">
        <v>9</v>
      </c>
      <c r="C6" s="16">
        <v>5640380</v>
      </c>
      <c r="D6" s="16">
        <v>5923601</v>
      </c>
      <c r="E6" s="17">
        <v>6196915</v>
      </c>
      <c r="F6" s="18">
        <v>5502970</v>
      </c>
    </row>
    <row r="7" spans="1:6" ht="31.5">
      <c r="A7" s="14">
        <v>4</v>
      </c>
      <c r="B7" s="15" t="s">
        <v>10</v>
      </c>
      <c r="C7" s="16">
        <v>6782787</v>
      </c>
      <c r="D7" s="16">
        <v>7729341</v>
      </c>
      <c r="E7" s="17">
        <v>8318641</v>
      </c>
      <c r="F7" s="18">
        <v>7212685</v>
      </c>
    </row>
    <row r="8" spans="1:6" ht="31.5">
      <c r="A8" s="14">
        <v>5</v>
      </c>
      <c r="B8" s="15" t="s">
        <v>11</v>
      </c>
      <c r="C8" s="16">
        <v>3021275</v>
      </c>
      <c r="D8" s="16">
        <v>3512484</v>
      </c>
      <c r="E8" s="17">
        <v>3996536</v>
      </c>
      <c r="F8" s="18">
        <v>3515760</v>
      </c>
    </row>
    <row r="9" spans="1:6" ht="31.5">
      <c r="A9" s="14">
        <v>6</v>
      </c>
      <c r="B9" s="15" t="s">
        <v>12</v>
      </c>
      <c r="C9" s="16">
        <v>2860271</v>
      </c>
      <c r="D9" s="16">
        <v>3496422</v>
      </c>
      <c r="E9" s="17">
        <v>3561655</v>
      </c>
      <c r="F9" s="18">
        <v>3052160</v>
      </c>
    </row>
    <row r="10" spans="1:6" ht="31.5">
      <c r="A10" s="14">
        <v>7</v>
      </c>
      <c r="B10" s="15" t="s">
        <v>13</v>
      </c>
      <c r="C10" s="16">
        <v>1320533</v>
      </c>
      <c r="D10" s="16">
        <v>1425150</v>
      </c>
      <c r="E10" s="17">
        <v>1649067</v>
      </c>
      <c r="F10" s="18">
        <v>1400680</v>
      </c>
    </row>
    <row r="11" spans="1:6" ht="31.5">
      <c r="A11" s="14">
        <v>8</v>
      </c>
      <c r="B11" s="15" t="s">
        <v>14</v>
      </c>
      <c r="C11" s="16">
        <v>1656017</v>
      </c>
      <c r="D11" s="16">
        <v>1660195</v>
      </c>
      <c r="E11" s="17">
        <v>1857697</v>
      </c>
      <c r="F11" s="18">
        <v>1587165</v>
      </c>
    </row>
    <row r="12" spans="1:6" ht="31.5">
      <c r="A12" s="14">
        <v>9</v>
      </c>
      <c r="B12" s="15" t="s">
        <v>15</v>
      </c>
      <c r="C12" s="16">
        <v>10918657</v>
      </c>
      <c r="D12" s="16">
        <v>11600320</v>
      </c>
      <c r="E12" s="17">
        <v>12247576</v>
      </c>
      <c r="F12" s="18">
        <v>10865720</v>
      </c>
    </row>
    <row r="13" spans="1:6" ht="31.5">
      <c r="A13" s="14">
        <v>10</v>
      </c>
      <c r="B13" s="15" t="s">
        <v>16</v>
      </c>
      <c r="C13" s="16">
        <v>4002442</v>
      </c>
      <c r="D13" s="16">
        <v>4045373</v>
      </c>
      <c r="E13" s="17">
        <v>3857963</v>
      </c>
      <c r="F13" s="18">
        <v>3643440</v>
      </c>
    </row>
    <row r="14" spans="1:6" ht="15.75">
      <c r="A14" s="14">
        <v>11</v>
      </c>
      <c r="B14" s="15" t="s">
        <v>17</v>
      </c>
      <c r="C14" s="16">
        <v>3803737</v>
      </c>
      <c r="D14" s="16">
        <v>3109338</v>
      </c>
      <c r="E14" s="17">
        <v>3456557</v>
      </c>
      <c r="F14" s="18">
        <v>2968370</v>
      </c>
    </row>
    <row r="15" spans="1:6" ht="31.5">
      <c r="A15" s="14">
        <v>12</v>
      </c>
      <c r="B15" s="15" t="s">
        <v>18</v>
      </c>
      <c r="C15" s="16">
        <v>3416038</v>
      </c>
      <c r="D15" s="16">
        <v>3244416</v>
      </c>
      <c r="E15" s="17">
        <v>3810842</v>
      </c>
      <c r="F15" s="18">
        <v>3413445</v>
      </c>
    </row>
    <row r="16" spans="1:6" ht="31.5">
      <c r="A16" s="14">
        <v>13</v>
      </c>
      <c r="B16" s="15" t="s">
        <v>35</v>
      </c>
      <c r="C16" s="16">
        <v>8224831</v>
      </c>
      <c r="D16" s="16">
        <v>7974474</v>
      </c>
      <c r="E16" s="17">
        <v>8421875</v>
      </c>
      <c r="F16" s="18">
        <v>7215440</v>
      </c>
    </row>
    <row r="17" spans="1:6" ht="31.5">
      <c r="A17" s="14">
        <v>14</v>
      </c>
      <c r="B17" s="15" t="s">
        <v>19</v>
      </c>
      <c r="C17" s="16">
        <v>13942665</v>
      </c>
      <c r="D17" s="16">
        <v>16886215</v>
      </c>
      <c r="E17" s="17">
        <v>15138255</v>
      </c>
      <c r="F17" s="18">
        <v>13294965</v>
      </c>
    </row>
    <row r="18" spans="1:6" ht="15.75">
      <c r="A18" s="14">
        <v>15</v>
      </c>
      <c r="B18" s="15" t="s">
        <v>20</v>
      </c>
      <c r="C18" s="16">
        <v>23041384</v>
      </c>
      <c r="D18" s="16">
        <v>24395183</v>
      </c>
      <c r="E18" s="17">
        <v>25539064</v>
      </c>
      <c r="F18" s="18">
        <v>22805225</v>
      </c>
    </row>
    <row r="19" spans="1:6" ht="31.5">
      <c r="A19" s="14">
        <v>17</v>
      </c>
      <c r="B19" s="15" t="s">
        <v>21</v>
      </c>
      <c r="C19" s="16">
        <v>2714006</v>
      </c>
      <c r="D19" s="16">
        <v>2987050</v>
      </c>
      <c r="E19" s="17">
        <v>3399257</v>
      </c>
      <c r="F19" s="18">
        <v>2970270</v>
      </c>
    </row>
    <row r="20" spans="1:6" ht="31.5">
      <c r="A20" s="14">
        <v>18</v>
      </c>
      <c r="B20" s="1" t="s">
        <v>22</v>
      </c>
      <c r="C20" s="16">
        <v>14832420</v>
      </c>
      <c r="D20" s="16">
        <v>16361132</v>
      </c>
      <c r="E20" s="17">
        <v>17166525</v>
      </c>
      <c r="F20" s="18">
        <v>15434935</v>
      </c>
    </row>
    <row r="21" spans="1:6" ht="47.25">
      <c r="A21" s="14">
        <v>19</v>
      </c>
      <c r="B21" s="15" t="s">
        <v>23</v>
      </c>
      <c r="C21" s="16">
        <v>2913669</v>
      </c>
      <c r="D21" s="16">
        <v>3016803</v>
      </c>
      <c r="E21" s="17">
        <v>3398187</v>
      </c>
      <c r="F21" s="18">
        <f>2951840</f>
        <v>2951840</v>
      </c>
    </row>
    <row r="22" spans="1:6" ht="31.5">
      <c r="A22" s="14">
        <v>20</v>
      </c>
      <c r="B22" s="1" t="s">
        <v>24</v>
      </c>
      <c r="C22" s="16">
        <v>1932414</v>
      </c>
      <c r="D22" s="16">
        <v>2231867</v>
      </c>
      <c r="E22" s="17">
        <v>1825725</v>
      </c>
      <c r="F22" s="18">
        <v>1746872</v>
      </c>
    </row>
    <row r="23" spans="1:6" ht="31.5">
      <c r="A23" s="14">
        <v>21</v>
      </c>
      <c r="B23" s="15" t="s">
        <v>25</v>
      </c>
      <c r="C23" s="16">
        <v>1101549</v>
      </c>
      <c r="D23" s="16">
        <v>1210564</v>
      </c>
      <c r="E23" s="17">
        <v>1217206</v>
      </c>
      <c r="F23" s="18">
        <v>1169999</v>
      </c>
    </row>
    <row r="24" spans="1:6" ht="47.25">
      <c r="A24" s="14">
        <v>22</v>
      </c>
      <c r="B24" s="15" t="s">
        <v>26</v>
      </c>
      <c r="C24" s="16">
        <v>709323</v>
      </c>
      <c r="D24" s="16">
        <v>756373</v>
      </c>
      <c r="E24" s="17">
        <v>1341797</v>
      </c>
      <c r="F24" s="18">
        <v>954370</v>
      </c>
    </row>
    <row r="25" spans="1:6" ht="47.25">
      <c r="A25" s="14">
        <v>23</v>
      </c>
      <c r="B25" s="15" t="s">
        <v>27</v>
      </c>
      <c r="C25" s="16">
        <v>1246202</v>
      </c>
      <c r="D25" s="16">
        <v>1128555</v>
      </c>
      <c r="E25" s="17">
        <v>1274348</v>
      </c>
      <c r="F25" s="18">
        <v>1122026</v>
      </c>
    </row>
    <row r="26" spans="1:6" ht="32.25" thickBot="1">
      <c r="A26" s="19" t="s">
        <v>28</v>
      </c>
      <c r="B26" s="20" t="s">
        <v>29</v>
      </c>
      <c r="C26" s="21">
        <v>1673526</v>
      </c>
      <c r="D26" s="22">
        <v>2241829</v>
      </c>
      <c r="E26" s="23">
        <v>2637443.96</v>
      </c>
      <c r="F26" s="24">
        <v>2544765</v>
      </c>
    </row>
    <row r="27" spans="1:6" ht="15.75" thickBot="1">
      <c r="A27" s="32" t="s">
        <v>30</v>
      </c>
      <c r="B27" s="32"/>
      <c r="C27" s="25">
        <f t="shared" ref="C27:F27" si="0">SUM(C4:C26)</f>
        <v>124666361</v>
      </c>
      <c r="D27" s="25">
        <f t="shared" si="0"/>
        <v>134560536</v>
      </c>
      <c r="E27" s="25">
        <f t="shared" si="0"/>
        <v>140157089.96000001</v>
      </c>
      <c r="F27" s="25">
        <f t="shared" si="0"/>
        <v>124124787</v>
      </c>
    </row>
    <row r="28" spans="1:6" ht="15.75" thickTop="1"/>
    <row r="30" spans="1:6">
      <c r="B30" s="33" t="s">
        <v>31</v>
      </c>
      <c r="C30" s="34"/>
      <c r="D30" s="34"/>
      <c r="E30" s="34"/>
      <c r="F30" s="34"/>
    </row>
    <row r="31" spans="1:6">
      <c r="B31" s="34"/>
      <c r="C31" s="34"/>
      <c r="D31" s="34"/>
      <c r="E31" s="34"/>
      <c r="F31" s="34"/>
    </row>
    <row r="32" spans="1:6">
      <c r="B32" s="34" t="s">
        <v>32</v>
      </c>
      <c r="C32" s="34"/>
      <c r="D32" s="34"/>
      <c r="E32" s="34"/>
      <c r="F32" s="34"/>
    </row>
    <row r="33" spans="2:6">
      <c r="B33" s="34"/>
      <c r="C33" s="34"/>
      <c r="D33" s="34"/>
      <c r="E33" s="34"/>
      <c r="F33" s="34"/>
    </row>
    <row r="34" spans="2:6">
      <c r="B34" s="2" t="s">
        <v>33</v>
      </c>
    </row>
    <row r="35" spans="2:6">
      <c r="B35" s="2" t="s">
        <v>34</v>
      </c>
    </row>
  </sheetData>
  <mergeCells count="5">
    <mergeCell ref="A1:F1"/>
    <mergeCell ref="A2:A3"/>
    <mergeCell ref="A27:B27"/>
    <mergeCell ref="B30:F31"/>
    <mergeCell ref="B32:F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Dotacje 2018 - 2021</vt:lpstr>
    </vt:vector>
  </TitlesOfParts>
  <Company>UMWM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Labusek, Aleksandra</dc:creator>
  <cp:lastModifiedBy>Labusek, Aleksandra</cp:lastModifiedBy>
  <dcterms:created xsi:type="dcterms:W3CDTF">2021-10-26T11:14:03Z</dcterms:created>
  <dcterms:modified xsi:type="dcterms:W3CDTF">2021-10-26T11:23:48Z</dcterms:modified>
</cp:coreProperties>
</file>